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0730" windowHeight="10890" tabRatio="745" firstSheet="5" activeTab="16"/>
  </bookViews>
  <sheets>
    <sheet name="Образец" sheetId="4" r:id="rId1"/>
    <sheet name="1 класс" sheetId="6" r:id="rId2"/>
    <sheet name="2 класс" sheetId="8" r:id="rId3"/>
    <sheet name="3 класс" sheetId="9" r:id="rId4"/>
    <sheet name="4 класс" sheetId="11" r:id="rId5"/>
    <sheet name="5 б класс " sheetId="24" r:id="rId6"/>
    <sheet name="5  а класс" sheetId="1" r:id="rId7"/>
    <sheet name="6 в класс" sheetId="25" r:id="rId8"/>
    <sheet name="6 б класс " sheetId="26" r:id="rId9"/>
    <sheet name="6 а класс" sheetId="12" r:id="rId10"/>
    <sheet name="7 класс б" sheetId="27" r:id="rId11"/>
    <sheet name="7 ав класс" sheetId="19" r:id="rId12"/>
    <sheet name="8 б класс" sheetId="28" r:id="rId13"/>
    <sheet name="8 ав класс" sheetId="21" r:id="rId14"/>
    <sheet name="9 класс б" sheetId="29" r:id="rId15"/>
    <sheet name="9 класс а" sheetId="22" r:id="rId16"/>
    <sheet name="10 класс" sheetId="16" r:id="rId17"/>
    <sheet name="11 класс" sheetId="20" r:id="rId18"/>
  </sheets>
  <definedNames>
    <definedName name="базовый" localSheetId="16">'10 класс'!$M$10</definedName>
    <definedName name="базовый" localSheetId="17">'11 класс'!$M$10</definedName>
    <definedName name="базовый">Образец!$L$10</definedName>
  </definedNames>
  <calcPr calcId="125725"/>
</workbook>
</file>

<file path=xl/calcChain.xml><?xml version="1.0" encoding="utf-8"?>
<calcChain xmlns="http://schemas.openxmlformats.org/spreadsheetml/2006/main">
  <c r="E68" i="20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68" i="16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8" i="29"/>
  <c r="E37"/>
  <c r="E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0" i="22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1"/>
  <c r="E32"/>
  <c r="E33"/>
  <c r="E34"/>
  <c r="E35"/>
  <c r="E36"/>
  <c r="E37"/>
  <c r="E38"/>
  <c r="D87" i="29"/>
  <c r="C62"/>
  <c r="D39"/>
  <c r="C39"/>
  <c r="E39" s="1"/>
  <c r="E38" i="28"/>
  <c r="E37"/>
  <c r="E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C56" l="1"/>
  <c r="D39"/>
  <c r="C39"/>
  <c r="E30" i="2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C54" i="27"/>
  <c r="D39"/>
  <c r="C39"/>
  <c r="E38"/>
  <c r="E37"/>
  <c r="E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29" i="1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C65" i="26"/>
  <c r="D40"/>
  <c r="C40"/>
  <c r="E39"/>
  <c r="E38"/>
  <c r="E37"/>
  <c r="E36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C64" i="25"/>
  <c r="D40"/>
  <c r="C40"/>
  <c r="E40" s="1"/>
  <c r="E39"/>
  <c r="E38"/>
  <c r="E37"/>
  <c r="E36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3" i="12"/>
  <c r="E32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2" i="1"/>
  <c r="C64" i="24"/>
  <c r="D40"/>
  <c r="C40"/>
  <c r="E39"/>
  <c r="E38"/>
  <c r="E37"/>
  <c r="E36"/>
  <c r="E35"/>
  <c r="E34"/>
  <c r="E33"/>
  <c r="E32"/>
  <c r="E30"/>
  <c r="E29"/>
  <c r="E28"/>
  <c r="E27"/>
  <c r="E26"/>
  <c r="E25"/>
  <c r="E24"/>
  <c r="E23"/>
  <c r="E22"/>
  <c r="E21"/>
  <c r="E20"/>
  <c r="E19"/>
  <c r="E17"/>
  <c r="E16"/>
  <c r="E15"/>
  <c r="E14"/>
  <c r="E13"/>
  <c r="E12"/>
  <c r="E11"/>
  <c r="E10"/>
  <c r="E27" i="1"/>
  <c r="E26"/>
  <c r="E25"/>
  <c r="E24"/>
  <c r="E23"/>
  <c r="E22"/>
  <c r="E21"/>
  <c r="E20"/>
  <c r="E19"/>
  <c r="E17"/>
  <c r="E16"/>
  <c r="E15"/>
  <c r="E14"/>
  <c r="E13"/>
  <c r="E12"/>
  <c r="E11"/>
  <c r="E10"/>
  <c r="C74" i="11"/>
  <c r="E20"/>
  <c r="E19"/>
  <c r="E18"/>
  <c r="E17"/>
  <c r="E16"/>
  <c r="E15"/>
  <c r="E14"/>
  <c r="E13"/>
  <c r="E12"/>
  <c r="E11"/>
  <c r="E10"/>
  <c r="E19" i="9"/>
  <c r="E18"/>
  <c r="E17"/>
  <c r="E16"/>
  <c r="E15"/>
  <c r="E14"/>
  <c r="E13"/>
  <c r="E12"/>
  <c r="E11"/>
  <c r="E10"/>
  <c r="E19" i="8"/>
  <c r="E18"/>
  <c r="E17"/>
  <c r="E16"/>
  <c r="E15"/>
  <c r="E14"/>
  <c r="E13"/>
  <c r="E12"/>
  <c r="E11"/>
  <c r="E10"/>
  <c r="C45" i="6"/>
  <c r="E18"/>
  <c r="E17"/>
  <c r="E16"/>
  <c r="E15"/>
  <c r="E14"/>
  <c r="E13"/>
  <c r="E12"/>
  <c r="E11"/>
  <c r="E10"/>
  <c r="E39" i="28" l="1"/>
  <c r="E39" i="27"/>
  <c r="E40" i="26"/>
  <c r="E40" i="24"/>
  <c r="D86" i="22" l="1"/>
  <c r="C61"/>
  <c r="D39"/>
  <c r="C39"/>
  <c r="E39" s="1"/>
  <c r="C65" i="21" l="1"/>
  <c r="D39"/>
  <c r="C39"/>
  <c r="E38"/>
  <c r="E37"/>
  <c r="E36"/>
  <c r="E35"/>
  <c r="E34"/>
  <c r="E33"/>
  <c r="E32"/>
  <c r="E31"/>
  <c r="E39" l="1"/>
  <c r="E69" i="16"/>
  <c r="E69" i="20" l="1"/>
  <c r="E96"/>
  <c r="D69"/>
  <c r="C69"/>
  <c r="B69"/>
  <c r="C67" i="19" l="1"/>
  <c r="D39"/>
  <c r="C39"/>
  <c r="E38"/>
  <c r="E37"/>
  <c r="E36"/>
  <c r="E35"/>
  <c r="E34"/>
  <c r="E33"/>
  <c r="E32"/>
  <c r="E31"/>
  <c r="D69" i="16"/>
  <c r="C69"/>
  <c r="E39" i="19" l="1"/>
  <c r="C65" i="12" l="1"/>
  <c r="C64" i="1"/>
  <c r="C71" i="9"/>
  <c r="C61" i="8"/>
  <c r="E96" i="16"/>
  <c r="B69"/>
  <c r="D40" i="12" l="1"/>
  <c r="C40"/>
  <c r="E39"/>
  <c r="E38"/>
  <c r="E37"/>
  <c r="E36"/>
  <c r="E35"/>
  <c r="E34"/>
  <c r="E40" l="1"/>
  <c r="D33" i="11"/>
  <c r="C33"/>
  <c r="E32"/>
  <c r="E31"/>
  <c r="E30"/>
  <c r="E29"/>
  <c r="E28"/>
  <c r="E27"/>
  <c r="E26"/>
  <c r="E25"/>
  <c r="E23"/>
  <c r="E22"/>
  <c r="E21"/>
  <c r="D32" i="9"/>
  <c r="C32"/>
  <c r="E31"/>
  <c r="E30"/>
  <c r="E29"/>
  <c r="E28"/>
  <c r="E27"/>
  <c r="E26"/>
  <c r="E25"/>
  <c r="E24"/>
  <c r="E22"/>
  <c r="E21"/>
  <c r="E20"/>
  <c r="D32" i="8"/>
  <c r="C32"/>
  <c r="E31"/>
  <c r="E30"/>
  <c r="E29"/>
  <c r="E28"/>
  <c r="E27"/>
  <c r="E26"/>
  <c r="E25"/>
  <c r="E24"/>
  <c r="E22"/>
  <c r="E21"/>
  <c r="E20"/>
  <c r="D20" i="6"/>
  <c r="C20"/>
  <c r="E19"/>
  <c r="D13" i="4"/>
  <c r="D11"/>
  <c r="D27"/>
  <c r="D30"/>
  <c r="D29"/>
  <c r="D28"/>
  <c r="D23"/>
  <c r="D22"/>
  <c r="C40"/>
  <c r="B40"/>
  <c r="D39"/>
  <c r="D38"/>
  <c r="D37"/>
  <c r="D36"/>
  <c r="D35"/>
  <c r="D34"/>
  <c r="D33"/>
  <c r="D32"/>
  <c r="D26"/>
  <c r="D25"/>
  <c r="D24"/>
  <c r="D21"/>
  <c r="D20"/>
  <c r="D19"/>
  <c r="D18"/>
  <c r="D17"/>
  <c r="D16"/>
  <c r="D15"/>
  <c r="D14"/>
  <c r="D12"/>
  <c r="D10"/>
  <c r="E36" i="1"/>
  <c r="E35"/>
  <c r="D40"/>
  <c r="C40"/>
  <c r="E39"/>
  <c r="E38"/>
  <c r="E37"/>
  <c r="E34"/>
  <c r="E33"/>
  <c r="E30"/>
  <c r="E29"/>
  <c r="E28"/>
  <c r="E33" i="11" l="1"/>
  <c r="E32" i="8"/>
  <c r="E32" i="9"/>
  <c r="E20" i="6"/>
  <c r="D40" i="4"/>
  <c r="E40" i="1"/>
</calcChain>
</file>

<file path=xl/sharedStrings.xml><?xml version="1.0" encoding="utf-8"?>
<sst xmlns="http://schemas.openxmlformats.org/spreadsheetml/2006/main" count="4176" uniqueCount="532">
  <si>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</si>
  <si>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</si>
  <si>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</si>
  <si>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</si>
  <si>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</si>
  <si>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Модификация программы</t>
  </si>
  <si>
    <t>Наличие рецензии на модифициро-ванную программу от ТИМО р-на (реквизиты)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</si>
  <si>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</si>
  <si>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</si>
  <si>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</si>
  <si>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</si>
  <si>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Филология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</si>
  <si>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</si>
  <si>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</si>
  <si>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</si>
  <si>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</si>
  <si>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</si>
  <si>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</si>
  <si>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</si>
  <si>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</si>
  <si>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</si>
  <si>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</si>
  <si>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Основы духовно-нравственной культуры народов России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</si>
  <si>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</si>
  <si>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</si>
  <si>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</si>
  <si>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</si>
  <si>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</si>
  <si>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</si>
  <si>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</si>
  <si>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</si>
  <si>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Основы безопасности жизнедеятельности</t>
  </si>
  <si>
    <t>Физическая культура</t>
  </si>
  <si>
    <t>Изобр. искусство</t>
  </si>
  <si>
    <t>Физ. культура и основы без. жизн-ти</t>
  </si>
  <si>
    <t>Итого</t>
  </si>
  <si>
    <t>ИГЗ (по математике)</t>
  </si>
  <si>
    <t>ИГЗ (по русскому языку)</t>
  </si>
  <si>
    <t>Всего часов на пред-мет</t>
  </si>
  <si>
    <t>Компонент ОУ:</t>
  </si>
  <si>
    <t>Предпрофильные курсы</t>
  </si>
  <si>
    <t>Учебные предметы</t>
  </si>
  <si>
    <t>Программы для ОУ. Русский язык 5-9 классы. М.Т. Баранов, Т.А. Ладыженская, М.: Просвещение, 2008</t>
  </si>
  <si>
    <t>5-9</t>
  </si>
  <si>
    <t xml:space="preserve">нет </t>
  </si>
  <si>
    <t>нет</t>
  </si>
  <si>
    <t>да</t>
  </si>
  <si>
    <t>Наименование, авторы, издательство, год издания</t>
  </si>
  <si>
    <r>
      <t>Обоснование модификации программы (</t>
    </r>
    <r>
      <rPr>
        <i/>
        <sz val="14"/>
        <color theme="1"/>
        <rFont val="Times New Roman"/>
        <family val="1"/>
        <charset val="204"/>
      </rPr>
      <t>кратко</t>
    </r>
    <r>
      <rPr>
        <sz val="14"/>
        <color theme="1"/>
        <rFont val="Times New Roman"/>
        <family val="1"/>
        <charset val="204"/>
      </rPr>
      <t>)</t>
    </r>
  </si>
  <si>
    <t>Контр. показатели (5-ти дн. уч. неделя)</t>
  </si>
  <si>
    <t>Контр. показатели (6-ти дн. уч. неделя)</t>
  </si>
  <si>
    <t>Автор(ы), наименование, издательство, год издания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</si>
  <si>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</si>
  <si>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</si>
  <si>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7-9</t>
  </si>
  <si>
    <t>Л.А. Тростенцова, Т.А. Ладыженская, А.Д. Дейкина, Русский язык, 9 класс. М.: Просвещение, 2012</t>
  </si>
  <si>
    <t>Контр. пок. (5-ти дн. уч. неделя)</t>
  </si>
  <si>
    <t>Контр. пок. (6-ти дн. уч. неделя)</t>
  </si>
  <si>
    <r>
      <t>Реализуемый стандарт (</t>
    </r>
    <r>
      <rPr>
        <i/>
        <sz val="11"/>
        <color theme="1"/>
        <rFont val="Calibri"/>
        <family val="2"/>
        <charset val="204"/>
        <scheme val="minor"/>
      </rPr>
      <t>ФК  ГОС/ФГОС</t>
    </r>
    <r>
      <rPr>
        <sz val="11"/>
        <color theme="1"/>
        <rFont val="Calibri"/>
        <family val="2"/>
        <charset val="204"/>
        <scheme val="minor"/>
      </rPr>
      <t>) -</t>
    </r>
  </si>
  <si>
    <t xml:space="preserve">Кол-во учебных дней в неделю - </t>
  </si>
  <si>
    <t xml:space="preserve">Кол-во учебных недель в уч. году - </t>
  </si>
  <si>
    <t>по содер-жанию (да/нет)</t>
  </si>
  <si>
    <t>Литературное чтение</t>
  </si>
  <si>
    <t>Обществознание и естествознание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</si>
  <si>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</si>
  <si>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</si>
  <si>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</si>
  <si>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</si>
  <si>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</si>
  <si>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Реализуемая программа</t>
  </si>
  <si>
    <t>Кол-во часов</t>
  </si>
  <si>
    <t>Форма организации внеурочной деятельности</t>
  </si>
  <si>
    <t>Реализуемый УМК -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</si>
  <si>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расширенный, профильный,  углубленный</t>
    </r>
    <r>
      <rPr>
        <sz val="10"/>
        <color theme="1"/>
        <rFont val="Times New Roman"/>
        <family val="1"/>
        <charset val="204"/>
      </rPr>
      <t>)</t>
    </r>
  </si>
  <si>
    <t>Естествознание</t>
  </si>
  <si>
    <t>ОБЖ</t>
  </si>
  <si>
    <t>Экономика</t>
  </si>
  <si>
    <t>Право</t>
  </si>
  <si>
    <t>Информатика и ИКТ</t>
  </si>
  <si>
    <t>Элективные курсы</t>
  </si>
  <si>
    <t>Наименование элективного курса</t>
  </si>
  <si>
    <t>Кол-во часов в неделю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</si>
  <si>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</si>
  <si>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</si>
  <si>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</si>
  <si>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</si>
  <si>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t>Реализуемый стандарт (ФК ГОС/ФГОС) -</t>
  </si>
  <si>
    <t xml:space="preserve">Искусство </t>
  </si>
  <si>
    <t xml:space="preserve">Обществознание (вкл. экономику и право) </t>
  </si>
  <si>
    <t xml:space="preserve">ОБЖ </t>
  </si>
  <si>
    <t xml:space="preserve">Русский язык </t>
  </si>
  <si>
    <t xml:space="preserve">Иностранный язык </t>
  </si>
  <si>
    <t xml:space="preserve">Физическая культура </t>
  </si>
  <si>
    <t xml:space="preserve">Литература </t>
  </si>
  <si>
    <t xml:space="preserve">Математика </t>
  </si>
  <si>
    <t xml:space="preserve">История </t>
  </si>
  <si>
    <t xml:space="preserve">География </t>
  </si>
  <si>
    <t xml:space="preserve">Физика </t>
  </si>
  <si>
    <t xml:space="preserve">Химия </t>
  </si>
  <si>
    <t xml:space="preserve">Биология </t>
  </si>
  <si>
    <t xml:space="preserve">Технология </t>
  </si>
  <si>
    <t>1. А.Г.Мордкович, Алгебра, 9 класс (Ч.1-2). М.: Мнемозина, 2010.
2. Л.С. Атанасян, Геометрия, 7-9 класс. Л.С.Атанасян, В.Ф.Бутузов. М.: Просвещение, 2012.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</si>
  <si>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</si>
  <si>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t>4 алг +
2 геом</t>
  </si>
  <si>
    <t>1. Программы для ОУ. Алгебра 7-9 классы. А.Г.Мордкович, М.: Мнемозина, 2009
2. Рабочие программы основного общего образования. Геометрия 7-9 классы. В.Ф.Бутузов М.: Просвещение, 2011</t>
  </si>
  <si>
    <r>
      <t>по кол-ву часов</t>
    </r>
    <r>
      <rPr>
        <b/>
        <sz val="12"/>
        <color theme="1"/>
        <rFont val="Arial Black"/>
        <family val="2"/>
        <charset val="204"/>
      </rPr>
      <t>↓</t>
    </r>
    <r>
      <rPr>
        <sz val="10"/>
        <color theme="1"/>
        <rFont val="Times New Roman"/>
        <family val="1"/>
        <charset val="204"/>
      </rPr>
      <t xml:space="preserve"> (да/нет)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</si>
  <si>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</si>
  <si>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 xml:space="preserve">Учебный план ОУ
</t>
    </r>
    <r>
      <rPr>
        <sz val="10"/>
        <color rgb="FF000000"/>
        <rFont val="Times New Roman"/>
        <family val="1"/>
        <charset val="204"/>
      </rPr>
      <t>(кол-во часов в неделю)</t>
    </r>
  </si>
  <si>
    <r>
      <t>Уровень реализации образовательных программ (</t>
    </r>
    <r>
      <rPr>
        <i/>
        <sz val="10"/>
        <color rgb="FF000000"/>
        <rFont val="Times New Roman"/>
        <family val="1"/>
        <charset val="204"/>
      </rPr>
      <t>базовый, углубленный</t>
    </r>
    <r>
      <rPr>
        <sz val="10"/>
        <color rgb="FF000000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</si>
  <si>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sz val="12"/>
        <color rgb="FF000000"/>
        <rFont val="Times New Roman"/>
        <family val="1"/>
        <charset val="204"/>
      </rPr>
      <t>(</t>
    </r>
    <r>
      <rPr>
        <i/>
        <sz val="12"/>
        <color rgb="FF000000"/>
        <rFont val="Times New Roman"/>
        <family val="1"/>
        <charset val="204"/>
      </rPr>
      <t>кратко</t>
    </r>
    <r>
      <rPr>
        <sz val="12"/>
        <color rgb="FF000000"/>
        <rFont val="Times New Roman"/>
        <family val="1"/>
        <charset val="204"/>
      </rPr>
      <t>)</t>
    </r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</si>
  <si>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sz val="10"/>
        <color rgb="FF000000"/>
        <rFont val="Times New Roman"/>
        <family val="1"/>
        <charset val="204"/>
      </rPr>
      <t xml:space="preserve"> (да/нет)</t>
    </r>
  </si>
  <si>
    <t>136 алг + 68геом</t>
  </si>
  <si>
    <t>кол-во групп</t>
  </si>
  <si>
    <t xml:space="preserve">по БУП-2004 </t>
  </si>
  <si>
    <t>по прик. 253 от 31.03.14</t>
  </si>
  <si>
    <t xml:space="preserve">прош-лых лет </t>
  </si>
  <si>
    <r>
      <t xml:space="preserve">кол-во часов </t>
    </r>
    <r>
      <rPr>
        <i/>
        <sz val="10"/>
        <color theme="1"/>
        <rFont val="Times New Roman"/>
        <family val="1"/>
        <charset val="204"/>
      </rPr>
      <t>(как в книжном варианте программы)</t>
    </r>
  </si>
  <si>
    <t>из норма-
тива "углуб-
лёнки" (профиль)</t>
  </si>
  <si>
    <r>
      <t>Основы духовно-нравственной культуры народов России</t>
    </r>
    <r>
      <rPr>
        <sz val="14"/>
        <color rgb="FFFF0000"/>
        <rFont val="Times New Roman"/>
        <family val="1"/>
        <charset val="204"/>
      </rPr>
      <t>* (см. сноску)</t>
    </r>
  </si>
  <si>
    <r>
      <rPr>
        <b/>
        <sz val="16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Предмет «Основы духовно-нравственной культуры народов России» отсутствует в Примерном учебном плане Примерной ООП ООО. В разделе 3 Примерной ООП ООО даны рекомендации по его преподаванию (включение в учебный план за счет часов, формируемых участниками образовательных отношений или за счет часов внеурочной деятельности), однако, надо учитывать тот факт, что "ОДНК" предмет обязательный для изучения </t>
    </r>
    <r>
      <rPr>
        <u/>
        <sz val="12"/>
        <color theme="1"/>
        <rFont val="Calibri"/>
        <family val="2"/>
        <charset val="204"/>
        <scheme val="minor"/>
      </rPr>
      <t>всеми</t>
    </r>
    <r>
      <rPr>
        <sz val="12"/>
        <color theme="1"/>
        <rFont val="Calibri"/>
        <family val="2"/>
        <charset val="204"/>
        <scheme val="minor"/>
      </rPr>
      <t xml:space="preserve"> учащимися, т.к. является неотъемлемой частью ФГОС ООО (пп. 11.6  и 18.3.1 приказа Минобрнауки РФ от 17.12.2010 №1897 в ред. от 31.12.2015).</t>
    </r>
  </si>
  <si>
    <t>Основы религиозных культур и светской этики</t>
  </si>
  <si>
    <t>по пе-речню на 13/14 у.г.</t>
  </si>
  <si>
    <t>ВНЕУРОЧНАЯ ДЕЯТЕЛЬНОСТЬ</t>
  </si>
  <si>
    <t>ПРЕДПРОФИЛЬНАЯ ПОДГОТОВКА</t>
  </si>
  <si>
    <t>Приложение №3 к приказу
от 03.03.2017 №54-од
от 03.03.2017 №236-од</t>
  </si>
  <si>
    <t>Реализуемый профиль (или профильные предметы) -</t>
  </si>
  <si>
    <r>
      <t xml:space="preserve">кол-во часов </t>
    </r>
    <r>
      <rPr>
        <b/>
        <sz val="12"/>
        <color rgb="FFFF0000"/>
        <rFont val="Times New Roman"/>
        <family val="1"/>
        <charset val="204"/>
      </rPr>
      <t>(как в книжном варианте программы!)</t>
    </r>
  </si>
  <si>
    <t>из обяза-тельной части примерного УП</t>
  </si>
  <si>
    <t>из части, форми-руемой участни-ками обр. отношений</t>
  </si>
  <si>
    <t>Часть, формируемая участниками образовательных отношений:</t>
  </si>
  <si>
    <t>Учебный план ____ класса МБОУ Школы №238 г.о. Самара на 2017-2018 уч. год</t>
  </si>
  <si>
    <t>ФГОС</t>
  </si>
  <si>
    <t>Учебный план _1а,б,в_ класса МБОУ Школы №67 г.о. Самара на 2017-2018 уч. год</t>
  </si>
  <si>
    <t>1-4</t>
  </si>
  <si>
    <t xml:space="preserve">Андрианова Т.М., Илюхина В.А. Русский язык. 1 класс. М.:
« Астрель», 2012
</t>
  </si>
  <si>
    <t>4</t>
  </si>
  <si>
    <t>132</t>
  </si>
  <si>
    <t xml:space="preserve"> Программа курса "Литературное чтение 1-4 класс". Кац Э.Э. М.: «Астрель», 2011 г.</t>
  </si>
  <si>
    <t xml:space="preserve">Андрианова Т.М. Букварь. 1 класс. М.:"Астрель", 2012; Кац ЭЭ. Литературное чтение. 1 класс. М.: "Астрель", 2012 </t>
  </si>
  <si>
    <t>Башмаков М.И., Нефёдова М.Г. Математика 1 класс. М.: «Астрель», 2012</t>
  </si>
  <si>
    <t>2</t>
  </si>
  <si>
    <t>66</t>
  </si>
  <si>
    <t>Программа курса " Окружающий мир 1-4 классы". Потапов И.В., Ивченкова Г.Г., Саплина Е.В. М.: «Астрель», 2011</t>
  </si>
  <si>
    <t>Ивченкова Г.Г., Потапов И.В. Окружаюший мир. 1 класс. М.: «Астрель», 2012</t>
  </si>
  <si>
    <t>1</t>
  </si>
  <si>
    <t>33</t>
  </si>
  <si>
    <t xml:space="preserve"> Программа курса «Музыка»  1-4 классы.Критская Е.Д., Сергеева Г.П., Шмагина Т.С. М.:  «Просвещение», 2011</t>
  </si>
  <si>
    <t xml:space="preserve"> Г.П. Сергеева, Е.Д. Критская, Т.С. Шмагина "Музыка. 
1 класс". М.: "Просвещение", 2011</t>
  </si>
  <si>
    <t>Сокольникова Н.М. Изобразительное искусство. 1 класс. М.: "Астрель", 2012</t>
  </si>
  <si>
    <t>3</t>
  </si>
  <si>
    <t>99</t>
  </si>
  <si>
    <t>«Физическая культура. 
Предметная линия учебников В. И. Ляха. 1 – 4 классы». В.И. Лях. М.: Просвещение, 2013</t>
  </si>
  <si>
    <t>Лях В.И. Физическая кульутра. 1-4 классы. М.: "Просвещение", 2015</t>
  </si>
  <si>
    <t>Духовно-нравственное</t>
  </si>
  <si>
    <t>экскурсии</t>
  </si>
  <si>
    <t>Социальное</t>
  </si>
  <si>
    <t>кружок</t>
  </si>
  <si>
    <t>Умелые ручки.Проснякова Т.Н. Изобразительное искусство и технология. 1-4 классы// Программы внеурочной деятельности. Самара: изд-во «Федоров», 2012</t>
  </si>
  <si>
    <t>"Достопримечательности родного края". Авторская программа педагогов МБОУ Школы № 67 г.о. Самара</t>
  </si>
  <si>
    <t>кружок, трудовые десанты, социальные акции</t>
  </si>
  <si>
    <t>Общекультурное</t>
  </si>
  <si>
    <t>Изостудия "Волшебный карандаш"
Неменский Б.М. Мир красок. М., 2010</t>
  </si>
  <si>
    <t>изостудия, экскурсии, художественные и социальные акции</t>
  </si>
  <si>
    <t>Общеинтеллектуальное</t>
  </si>
  <si>
    <t>Умники и умницы
Программа развития познавательных способностей учащихся младших классов «Умники и умницы». Под ред. Н.А. Криволаповой, И.Ю. Цибаевой. М., 2011</t>
  </si>
  <si>
    <t>кружок, познавательные игры, познавательные акции</t>
  </si>
  <si>
    <t>шахматный клуб</t>
  </si>
  <si>
    <t xml:space="preserve">Спортивно-оздоровительное </t>
  </si>
  <si>
    <t>круглый стол, экскурсии</t>
  </si>
  <si>
    <t>"Пять ступеней к здоровью". Авторская программа Архиповой О.В., педагога МБОУ школы № 67 г.о. Самара, имеет внешнюю рецензию</t>
  </si>
  <si>
    <t>Динамический час. Волшебный мир сенсорной комнаты. Авторская программа педагогов МБОУ Школы № 67 г.о. Самара</t>
  </si>
  <si>
    <t>коррекционно-развивающие игры</t>
  </si>
  <si>
    <t>Динамический час. Плавание</t>
  </si>
  <si>
    <t>спортивная секция</t>
  </si>
  <si>
    <t>Планета знаний</t>
  </si>
  <si>
    <t>5</t>
  </si>
  <si>
    <t>170</t>
  </si>
  <si>
    <t>Желтовская Л.Я.,  Калинина О.Б. Русский язык. 2 класс. М.: «Астрель», 2012</t>
  </si>
  <si>
    <t>136</t>
  </si>
  <si>
    <t>Кац Э.Э. Литературное чтение. 2 класс. М.: «Астрель», 2012</t>
  </si>
  <si>
    <t>68</t>
  </si>
  <si>
    <t>Английский язык. Программы общеобразовательных учреждений. 2-4 классы. В.П. Кузовлев, Н.М. Лапа, Э.Ш.Перегудова. М.:Просвещение, 2013
Немецкий язык. Программы. Предметная линия учебников И.Л. Бим. 2-4 класс. Бим И.Л., Рыжова Л.И. М.: Просвещение, 2012</t>
  </si>
  <si>
    <t>2-4</t>
  </si>
  <si>
    <t>Кузовлев В.П., Лапа Н.М., Перегудова Э.Ш. Английский язык. 2 класс. В 2-х частях.. М.:Просвещение, 2015
Бим И.Л., Рыжова Л.И. Немецкий язык. 2 класс.  В 2-х частях. М.: Посвещение, 2013</t>
  </si>
  <si>
    <t>Башмаков М.И., Нефёдова М.Г. Математика. 2 класс. М.: «Астрель», 2012</t>
  </si>
  <si>
    <t>Ивченкова Г.Г., Потапов И.В.,  Окружаюший мир. 2 класс. М.: «Астрель», 2013</t>
  </si>
  <si>
    <t>34</t>
  </si>
  <si>
    <t>Сокольникова Н.М. Изобразительное искусство. 2 класс. М.: "Астрель", 2013</t>
  </si>
  <si>
    <t>Узорова О.В., Нефедова Е.А. Технология. 2 класс. М.: "Астрель", 2012</t>
  </si>
  <si>
    <t>102</t>
  </si>
  <si>
    <t>Лях В.И. Физическая кульутра. 1-4 классы. М.: "Просвещение", 2012</t>
  </si>
  <si>
    <t>"Я - читатель!" Авторская программа педагогов МБОУ Школы № 67</t>
  </si>
  <si>
    <t>Я - гражданин России. Сабина С.В.//Программы внеурочной деятельности. Самара: изд-во "Фёдоров", 2012</t>
  </si>
  <si>
    <t>круглый стол, экскурсии, социальные практики</t>
  </si>
  <si>
    <t>Юный исследователь. Савенков А.И.. Программа курса "Я - исследователь"//Программы внеурочной деятельности. Самара: изд-во "Фёдоров", 2012</t>
  </si>
  <si>
    <t>социальные практики, интеллектуальный клуб</t>
  </si>
  <si>
    <t>40%</t>
  </si>
  <si>
    <t xml:space="preserve">Театрально-хоровая студия "Игрушка. "Авторская программа педагогов МБОУ Школы № 67 г.о. Самара 
</t>
  </si>
  <si>
    <t>творческая студия, экскурсии, КТД, художественные акции</t>
  </si>
  <si>
    <t>"Белая ладья". Сухин И. Шахматы - школе. Изд-во: "Духовное возрождение, Обнинск, 2011</t>
  </si>
  <si>
    <t>"Мир деятельности". Петерсон Л.Г. Мир деятельности. Изд-вл: "Нацилнальное образование". М.,  2013</t>
  </si>
  <si>
    <t>20%</t>
  </si>
  <si>
    <t>30%</t>
  </si>
  <si>
    <t>Спортивно-оздоровительное</t>
  </si>
  <si>
    <t>Спортивное ориентирование.  Авторская программа педагогов МБОУ Школы № 67 г.о. Самара</t>
  </si>
  <si>
    <t>секция</t>
  </si>
  <si>
    <t>Учебный план _3а, б, в_ класса МБОУ Школы №67 г.о. Самара на 2017-2018 уч. год</t>
  </si>
  <si>
    <t xml:space="preserve">Программа курса " Русский язык 1-4 класс". Желтовская Л.Я., Илюхина В.А., Андрианова Т.М. М.: «Астрель, 2011
</t>
  </si>
  <si>
    <t>Желтовская Л.Я.,  Калинина О.Б. Русский язык. 3 класс. М.: «Астрель», 2012</t>
  </si>
  <si>
    <t>Кац Э.Э. Литературное чтение. 3 класс. М.: «Астрель», 2014</t>
  </si>
  <si>
    <t>Кузовлев В.П., Лапа Н.М., Перегудова Э.Ш. Английский язык. 3 класс. В 2-х частях.. М.:Просвещение, 2016
Бим И.Л., Рыжова Л.И. Немецкий язык.3 класс.  В 2-х частях. М.: Посвещение, 2014</t>
  </si>
  <si>
    <t xml:space="preserve">нет
</t>
  </si>
  <si>
    <t xml:space="preserve">да
</t>
  </si>
  <si>
    <t>Башмаков М.И., Нефёдова М.Г. Математика. 3 класс. М.: «Астрель», 2013</t>
  </si>
  <si>
    <t>Ивченкова Г.Г., Потапов И.В., Саплина Е.В., Саплин А.И. Окружаюший мир. 3 класс. М.: «Астрель», 2013</t>
  </si>
  <si>
    <t>Сокольникова Н.М. Изобразительное искусство. 3 класс. М.: "Астрель", 2012</t>
  </si>
  <si>
    <t>Узорова О.В., Нефедова Е.А. Технология. 3класс. М.: "Астрель", 2012</t>
  </si>
  <si>
    <t>ОФП. Спортивные игры.Авторская программа педагогов МБОУ Школы № 67 г.о. Самара</t>
  </si>
  <si>
    <t>спортивные игры, соревнования, квест-игры</t>
  </si>
  <si>
    <t>Учебный план _2а,б_ класса МБОУ Школы №67г.о. Самара на 2017-2018 уч. год</t>
  </si>
  <si>
    <t>Учебный план _4а,б,в_ класса МБОУ Школы №67 г.о. Самара на 2017-2018 уч. год</t>
  </si>
  <si>
    <t>Желтовская Л.Я.,  Калинина О.Б. Русский язык. 4 класс. М.: «Астрель», 2013</t>
  </si>
  <si>
    <t>Кац Э.Э. Литературное чтение. 4 класс. М.: «Астрель», 2014</t>
  </si>
  <si>
    <t>нет
да</t>
  </si>
  <si>
    <t>да
да</t>
  </si>
  <si>
    <t>Программа курса " Математика 1-4 класс".  Башмаков М.И., Нефёдова М.Г. М.: «Астрель», 2012</t>
  </si>
  <si>
    <t>Башмаков М.И., Нефёдова М.Г. Математика. 4 класс. М.: «Астрель», 2014</t>
  </si>
  <si>
    <t>Ивченкова Г.Г., Потапов И.В., Саплина Е.В., Саплин А.И. Окружаюший мир. 4класс. М.: «Астрель», 2013</t>
  </si>
  <si>
    <t>Данилюк А. Я., Емельянова Т. В., Марченко О. Н. .Основы религиозных культур и светской этики. Сборник рабочих программ. 4 класс. М.: Просвещение, 2014.
Основы православной культуры. Самара, 2014</t>
  </si>
  <si>
    <t>Саплина Е.В., Токарева Е.С., Беглов А.Л. Основы мировых религиозных культур 4-5 класс. М.: Просвещение, 2013; Кураев А.В. Основы православной культуры. М.: Просвещение, 2015</t>
  </si>
  <si>
    <t>Программа курса «Изобразительное искусство» 1-4 классы. Сокольникова Н.М.  М.: «Планета знаний», 2011</t>
  </si>
  <si>
    <t>Сокольникова Н.М. Изобразительное искусство. 3 класс. М.: "Астрель", 2015</t>
  </si>
  <si>
    <t xml:space="preserve"> Программа курса «Технология» 1-4 классы. Узорова О.В., Нефедова Е.А. М.: «Планета знаний», 2011</t>
  </si>
  <si>
    <t>Кузовлев В.П., Лапа Н.М., Перегудова Э.Ш. Английский язык. 4 класс. В 2-х частях.. М.:Просвещение, 2016
Бим И.Л., Рыжова Л.И. Немецкий язык.4 класс.  В 2-х частях. М.: Посвещение, 2014</t>
  </si>
  <si>
    <t>Живая математика. Авторская программа педагогов МБОУ Школы № 67</t>
  </si>
  <si>
    <t>кружок, интеллектуальные игры, познавательные акции</t>
  </si>
  <si>
    <t>Путь к грамотности. Авторская программа педагогов МБОУ Школы № 67</t>
  </si>
  <si>
    <t>кружок, познавательные игры,познавательные акции, ролевые игры.</t>
  </si>
  <si>
    <t>6</t>
  </si>
  <si>
    <t>204</t>
  </si>
  <si>
    <t xml:space="preserve">Программа по русскому (родному) языку. 5-9 классы. Разумовская М.М., Львова С.И., Капинос В.И. М.: Дрофа, 2014 </t>
  </si>
  <si>
    <t>расширенный</t>
  </si>
  <si>
    <t xml:space="preserve"> Программа курса. Литература. 5-9 класс. Меркин Г.С., Зинин С.А. М.: Русское слово, 2012;
Соловьева Ф.Е. Рабочая программа к учебникам Г.С. Меркина "Литература. 5 класс. Литература. 6 класс". М.: Русское слово, 2012</t>
  </si>
  <si>
    <t xml:space="preserve">Меркин Г.С. Литература. 5 класс. М.: «Русское слово», 2015       
</t>
  </si>
  <si>
    <t xml:space="preserve"> Англйский язык. Программы. 5-9 класс. Кузовлев В.П., Лапа Н.М., Перегудова Э.Ш. М.: Просвещение, 2013</t>
  </si>
  <si>
    <t>Кузовлев В.П., Лапа Н.М., Перегудова Э.Ш. English 5. М.: Просвещение, 2015</t>
  </si>
  <si>
    <t xml:space="preserve"> «Обучение в 5-6
 классах», М.И. Башмаков. М.: Астрель, 2013</t>
  </si>
  <si>
    <t>5-6</t>
  </si>
  <si>
    <t>Информатика. Программы для основной школы: 5-6 класс. 7-9 класс. Босова Л.Л., Босова А.Ю. М.: Бином, 2014</t>
  </si>
  <si>
    <t>Босова Л.Л. Информатика: учебник для 5 класса. М.:Бином, 2015</t>
  </si>
  <si>
    <t xml:space="preserve">Всеобщая история. Программы. Предметная линия учебников А.А.Вигасин-А.О.Сороко-Цюпа.5-9 кл./А.А. Вигасин, Г.И. Годер, Н.И.Шевченко идр.М.:Просвещение,2013
</t>
  </si>
  <si>
    <t xml:space="preserve">Вигасин А.А., Годер Г.И., Свенцицкая И.С. История Древнего мира. 5 класс. М.: «Просвещение», 2014     
</t>
  </si>
  <si>
    <t>Рабочие программы. Обществознание. 5-9 классы. Боголюбов Л.Н. М.: Просвещение, 2016</t>
  </si>
  <si>
    <t xml:space="preserve">Боголюбов Л.Н., Виноградова Н.Ф., Городецкая Н.И. и др.  Обществознание. 5 класс. М.: Просвещение, 2015
</t>
  </si>
  <si>
    <t xml:space="preserve">Программа основного общего образования по георафии. 5-9 классы.   И.И. Баринова,В.П., Дронова,И.В.,  Душиной, В.И. Сиротина. М.: Дрофа, 2012
</t>
  </si>
  <si>
    <t xml:space="preserve">Баринова И. и. Плешаков А А., Сонин Н. И. География.Начальный курс Классическая линия учебников ФГОС. М.: Дрофа, 2014
</t>
  </si>
  <si>
    <t>0,5</t>
  </si>
  <si>
    <t>17</t>
  </si>
  <si>
    <t>Программа к курсу учебника
« Основы духовно-
нравственной культуры
народов России» Н.Ф.
Виноградова, В.И. Власенко,
А.В. Поляков. –М.: Вентана-
Граф, 2012.</t>
  </si>
  <si>
    <t>Виноградова Н.Ф., Власенко В.И., Поляков А.В. Основы духовно-нравственной культуры России. М.: Вентана-Граф, 2016</t>
  </si>
  <si>
    <t xml:space="preserve">Программа основного общего образования.Биология. 5-9 классы.  Сонин Н.И. , Захаров В.Б. М.:Дрофа, 2013
</t>
  </si>
  <si>
    <t>Плешаков А.А., Сонин Н.И. Биология. 5 класс. М.:«Дрофа», 2014</t>
  </si>
  <si>
    <t xml:space="preserve">Програмы "Музыка 5-7 классы". Г.П. Сергеева, Е.Д. Критская, М.:  Просвещение, 2013
</t>
  </si>
  <si>
    <t>5-7</t>
  </si>
  <si>
    <t>Сергеева Г.П., Критская Е.Д. Музыка. 5 класс. М.: Посвещение, 2014</t>
  </si>
  <si>
    <t>Рабочие программа. Изобразительное искусство. 5-8 классы. Предметная линия учебников под редакцией Б.М. Неменского. М.:Просвещение, 2015</t>
  </si>
  <si>
    <t>5-8</t>
  </si>
  <si>
    <t xml:space="preserve">Горяева Н.А., Островкая О.В. Изобразительное искусство. Декаративно-прикладное искусство в жизни человека.. 5 класс. М.: Порсвещение, 2013 </t>
  </si>
  <si>
    <t>Технология. Программа. 5-8 классы. Синица Н.В., Тищенко А.Т.  М.: Вентана-Граф, 2013</t>
  </si>
  <si>
    <t>Синица Н.В., Симоненко В.Д. Технологи. Технология ведения дома. 5 класс. М.: "Вентана-Граф", 2014
Тищенко А.Т., Симоненко В.Д.Технология. Индустриальные технологии. 5 класс. М.: "Ветана-Граф", 2014</t>
  </si>
  <si>
    <t>Рабочие программы. Физическая культура. 5-9 классы. Лях В.И. М.: Просвещение, 2016</t>
  </si>
  <si>
    <t>Виленский М.Я., Туревский И.М., Тарачкова Т.Ю. Физическая культура. 5-7 класс. М.: Просвещение, 2015</t>
  </si>
  <si>
    <t>Учебный план _5а_ класса МБОУ Школы №67 г.о. Самара на 2017-2018 уч. год</t>
  </si>
  <si>
    <t>Разумовская М.М. Русский язык. 5 класс. ФГОС. Вертикаль. М.: «Дрофа», 2015</t>
  </si>
  <si>
    <t>Никольский С.М., Потапов М.К., Решетников Н.Н.. Математика. 5 класс.М.:"Просвещение", 2016</t>
  </si>
  <si>
    <t>Общеинтеллектальное</t>
  </si>
  <si>
    <t>Юный математик. Авторская программа педагогов МБОУ Школы № 67</t>
  </si>
  <si>
    <t>научное общество, интеллектуальный клуб</t>
  </si>
  <si>
    <t>"Школа здорового питания". Авторская программа педагогов МБОУ Школы № 67 г.о. Самара</t>
  </si>
  <si>
    <t>Плавание</t>
  </si>
  <si>
    <t>Учебный план _5б_ класса МБОУ Школы №67 г.о. Самара на 2017-2018 уч. год</t>
  </si>
  <si>
    <t>Программа для общеобразовательных учреждений с углубленным изучением русского языка. 5-9 классы. В.В. Бабайцева. М.: Дрофа, 2012</t>
  </si>
  <si>
    <t>Бабайцева В.В. Русский язык (углубленное изучение) 5-9  класс. Теория. М.: «Дрофа», 2015
Бабайцева В.В. Русский язык (углубленное изучение) 5 класс. Сборник заданий. М.: Дрофа, 2015</t>
  </si>
  <si>
    <t xml:space="preserve">Наглядная геометрия </t>
  </si>
  <si>
    <t>Геометрия. 5-9 классы. Программа к линии учебников И.Ф. Шарыгина,  М.Дрофа, 2012</t>
  </si>
  <si>
    <t xml:space="preserve">И.Ф. Шарыгин
«Наглядная геометрия.
5-6 классы»
М., 2012
</t>
  </si>
  <si>
    <t>углубленный</t>
  </si>
  <si>
    <t xml:space="preserve"> Немецкмий язык. Пограммы. 5-9 классы.  Предметная линия учебников И.Л. Бим М.: Просвещение, 2011</t>
  </si>
  <si>
    <t>Увлекательная грамматика. Авторская программа педагогов МБОУ Школы № 67</t>
  </si>
  <si>
    <t>Учебный план _6а класса МБОУ Школы №67 г.о. Самара на 2017-2018 уч. год</t>
  </si>
  <si>
    <t xml:space="preserve">Разумовская М.М. и др. Русский язык. 6 класс.   ФГОС. Вертикаль. М.: «Дрофа», 2015
</t>
  </si>
  <si>
    <t xml:space="preserve">Меркин Г.С. Литература. 6 класс. М.: «Русское слово», 2016        
</t>
  </si>
  <si>
    <t>Кузовлев В.П., Лапа Н.М., Перегудова Э.Ш. Английский язык. 6 класс. М.: Просвещение, 2015</t>
  </si>
  <si>
    <t xml:space="preserve">Башмаков М.И. Математика.
6 класс.  М.:Астрель  2013
</t>
  </si>
  <si>
    <t>Босова Л.Л. Информатика: учебник для 6 класса. М.:Бином, 2014</t>
  </si>
  <si>
    <t xml:space="preserve">Всеобщая история. Программы. Предметная линия учебников А.А.Вигасин-А.О.Сороко-Цюпа.5-9 кл./А.А. Вигасин, Г.И. Годер, Н.И.Шевченко идр.М.:Просвещение,2013
 А.А. Данилов, О.Н. Журавлева, И.Е. Барыкина. Рабочая программа и тематическое планирование курса "История России".  6-9 классы.  М.:Просвещение, 2016
</t>
  </si>
  <si>
    <t>5-9
6-9</t>
  </si>
  <si>
    <t xml:space="preserve">Агибалова Е.В., Донской Г.М. История Средних веков. 6 класс. М.: «Просвещение», 2015        
Арсентьев Н.М., Данилов А.А., Стевфанович П.С. И др. История России. 6 класс. М., 2016   
</t>
  </si>
  <si>
    <t>да
да</t>
  </si>
  <si>
    <t xml:space="preserve">Виноградова Н.Ф., Городецкая Н.И., Иванова Л.Ф. и др.  Обществознание. 6 класс. М.: Просвещение, 2015
</t>
  </si>
  <si>
    <t xml:space="preserve">да
</t>
  </si>
  <si>
    <t>Герасимова Т.П., Неклюкова Н.П. География. Начальный курс. 6 класс. М. Дрофа, 2015</t>
  </si>
  <si>
    <t xml:space="preserve">Сонин Н.И.
«Биология. 6 класс»
М.Дрофа, 2015
</t>
  </si>
  <si>
    <t>Сергеева Г.П., Критская Е.Д. Музыка. 6 класс. М.: Посвещение, 2014</t>
  </si>
  <si>
    <t>Неменская Л.А. Изобразительное искусство. Искусство в жизни человека. 6 класс. М.: Порсвещение, 2014.</t>
  </si>
  <si>
    <t>Синица Н.В., Симоненко В.Д. Технологи. Технология ведения дома. 6 класс. М.: "Вентана-Граф", 2014
Тищенко А.Т., Симоненко В.Д.Технология. Индустриальные технологии. 6 класс. М.: "Ветана-Граф", 2014</t>
  </si>
  <si>
    <t>Программа курса "Самароведение", Г.В. Алесушин, Самара, 2014</t>
  </si>
  <si>
    <t>Математика. Сборник рабочих программ. 5-6 классы. Сотавитель Т.А.Бурмистрова. М.: Просвещение, 2014</t>
  </si>
  <si>
    <t>Самароведение</t>
  </si>
  <si>
    <t>ИГЗ</t>
  </si>
  <si>
    <t>кружок, сюжетно-ролевые игры, социальные акции, экскурсии</t>
  </si>
  <si>
    <t>Занимательное естествознание. Авторская программа педагогов МБОУ Школы № 67 г.о. Самара</t>
  </si>
  <si>
    <t>Учебный план _6в класса МБОУ Школы №67 г.о. Самара на 2017-2018 уч. год</t>
  </si>
  <si>
    <t>Бабайцева В.В. Русский язык (углубленное изучение) 5-9  класс. Теория. М.: «Дрофа», 2015
Бабайцева В.В. Русский язык (углубленное изучение) 6 класс. Сборник заданий. М.: Дрофа, 2016</t>
  </si>
  <si>
    <t>Английский язык. Практический курс.</t>
  </si>
  <si>
    <t>Кузовлев В.П., Лапа Н.М., Перегудова Э.Ш. English 6. М.: Просвещение, 2015</t>
  </si>
  <si>
    <t>Школа юного журналиста.  Авторская программа педагогов МБОУ Школы № 67</t>
  </si>
  <si>
    <t>Бим И.Л. Немецкий язык. 6 класс. М.: Просвещение, 2016</t>
  </si>
  <si>
    <t>Наглядная геометрия</t>
  </si>
  <si>
    <t>Робототехника Авторская программа педагогов МБОУ Школы № 67 г.о. Самара</t>
  </si>
  <si>
    <t>научное общество</t>
  </si>
  <si>
    <t>Разумовская М.М., Львова С.И., Капинос В.И. и др. Русский язык. 7 класс. М.: «Дрофа», 2016</t>
  </si>
  <si>
    <t xml:space="preserve">Меркин Г.С. Литература. 7 класс. М.: «Русское слово», 2016     </t>
  </si>
  <si>
    <t>алг.5
геом. 2</t>
  </si>
  <si>
    <t>170
68</t>
  </si>
  <si>
    <t xml:space="preserve">Мордкович А.Г. Алгебра 7-9 класс.
Сборник программ. Алгебра.7-9 классы Составитель Бурмистрова Т.А. 
 М.Просвещение.2014
Атанасян Л.С., Бутузов В. Ф., С.Б. Кадомцев . Сборник рабочих программ. Геометрия. 7-9 класс.. Составитель Бурмистрова Т.А. М.: «Просвещение», 2016
</t>
  </si>
  <si>
    <t>рецензия кафедры математики и методики обучения ФМФИ ПГСГА, 2015 г.</t>
  </si>
  <si>
    <t xml:space="preserve">Мордкович А.Г.  Николаев Н.П. Алгебра. 7 класс. М.: «Мнемозина», 2011
Атанасян Л.С., Бутузов В.Ф., Кадомцев С.Б. и др. Геометрия. 7-9 классы. М.: «Просвещение», 2016              </t>
  </si>
  <si>
    <t>Боссова Л.Л., Боссова А.Ю.
Информатика. 7 класс. М.Бином.,2015</t>
  </si>
  <si>
    <t>Боголюбов Л.Н.., Городецкая Н.И., Иванова Л.Ф. и др.  Обществознание. 7 класс. М.: Просвещение, 2016</t>
  </si>
  <si>
    <t>Коринская В.А., Душина И.В., Щенев В.А. География материков и океанов. 7 Класс.М. Дрофа, 2016</t>
  </si>
  <si>
    <t xml:space="preserve">Программы. Физика.7-9 классы. Под ред.Л.Э.Генденштейн
В.И.Зинковского
М.Мнемозина, 2012
</t>
  </si>
  <si>
    <t xml:space="preserve">Генденштейн Л.Э.
Кайдалов А.Б.
Кожевников В.Б.
Физика.7 класс
М., 2014
</t>
  </si>
  <si>
    <t xml:space="preserve">Сонин Н.И., Захаров В.Б. «Биология. 7 класс»
М.,: Дрофа, 2016
</t>
  </si>
  <si>
    <t>Сергеева Г.П., Критская Е.Д. Музыка. 7 класс. М.: Просвещение, 2014</t>
  </si>
  <si>
    <t>Питерских А.С., Гуров Г.Е. Изобразительное искусство. Дизайн и архитектура в жизни человека. 7 класс. М.: Просвещение, 2015</t>
  </si>
  <si>
    <t>Синица Н.В., Симоненко В.Д. Технологи. Технология ведения дома. 7 класс. М.: "Вентана-Граф", 2015
Тищенко А.Т., Симоненко В.Д.Технология. Индустриальные технологии. 7 класс. М.: "Ветана-Граф", 2014</t>
  </si>
  <si>
    <t>Основы безопасности жизнедеятельности. 7-9 класс.Программа. Виноградова Н.Ф., Смирнов Д.В.Вентана-Граф, 2014</t>
  </si>
  <si>
    <t>Виноградова Н.Ф., Смирнова Д.В. Основы безопасности жизнедеятельности. 7-9 класс. М.Вентана-Граф , 2015</t>
  </si>
  <si>
    <t>Кузовлев В.П., Лапа Н.М., Перегудова Э.Ш. Английский язык. 7 класс. М.: Просвещение, 2016</t>
  </si>
  <si>
    <t>Бабайцева В.В. Русский язык (углубленное изучение) 5-9  класс. Теория. М.: «Дрофа», 2015
Бабайцева В.В. Русский язык (углубленное изучение) 7 класс. Сборник заданий. М.: Дрофа, 2016</t>
  </si>
  <si>
    <t>алг.3
геом. 2</t>
  </si>
  <si>
    <t>Немецкий язык. Практический курс</t>
  </si>
  <si>
    <t>Бим И.Л. Немецкий язык. 7 класс. М.: Просвещение, 2016</t>
  </si>
  <si>
    <t>Учебный план _7б_ класса МБОУ Школы №67 г.о. Самара на 2017-2018 уч. год</t>
  </si>
  <si>
    <t>Учебный план _7а,в_ класса МБОУ Школы №67 г.о. Самара на 2017-2018 уч. год</t>
  </si>
  <si>
    <t>Фотокружок "Объектив".Авторская программа педагогов МБОУ Школы № 67</t>
  </si>
  <si>
    <t>кружок, социальные акции, экскурсии</t>
  </si>
  <si>
    <t>Юдовская А.Я., Баранов П.А., Ванюшкина Л.М. Всеобщая история. История нового времени. 7 класс. М.: Просвещение, 2016    
Арсентьев Н.М., Данилов А.А., Курукин И.В. (под ред. Торкунова А.В.). История России. 7 класс.  М.: Просвещение, 2017</t>
  </si>
  <si>
    <t xml:space="preserve">Всеобщая история. Программы. Предметная линия учебников А.А.Вигасин-А.О.Сороко-Цюпа.5-9 кл./А.А. Вигасин, Г.И. Годер, Н.И.Шевченко идр.М.:Просвещение,2013
А.А. Данилов, О.Н. Журавлева, И.Е. Барыкина. Рабочая программа и тематическое планирование курса "История России".  6-9 классы.  М.:Просвещение, 2016
</t>
  </si>
  <si>
    <t>Предпрофильная подготовка</t>
  </si>
  <si>
    <t>социальные практики</t>
  </si>
  <si>
    <t>Разумовская М.М., Львова С.И., Капинос В.И. и др. Русский язык. 8 класс. М.: «Дрофа», 2016</t>
  </si>
  <si>
    <t xml:space="preserve">Меркин Г.С. Литература. 8 класс. М.: «Русское слово», 2016        </t>
  </si>
  <si>
    <t xml:space="preserve">Мордкович А.Г. Алгебра. 8 класс. М.: «Мнемозина», 2014
Атанасян Л.С., Бутузов В.Ф., Кадомцев С.Б. и др. Геометрия. 7-9 классы. М.: «Просвещение», 2015               </t>
  </si>
  <si>
    <t>Боссова Л.Л., Боссова А.Ю.
Информатика. 8 класс. М.Бином.,2015</t>
  </si>
  <si>
    <t xml:space="preserve">Всеобщая история. Программы. Предметная линия учебников А.А.Вигасин-А.О.Сороко-Цюпа.5-9 кл./А.А. Вигасин, Г.И. Годер, Н.И.Шевченко идр.М.:Просвещение,2013
 Данилов А.А., Косулина Л.Г., Морозов А.Ю.  История России. Рабочие программы. Предметная линия учебников А.А. Данилова, Л.Г. Косулиной.6-9 классы. М., 2011
</t>
  </si>
  <si>
    <t>Боголюбов Л.Н.., Городецкая Н.И., Иванова Л.Ф. и др.  Обществознание. 8 класс. М.: Просвещение, 2016</t>
  </si>
  <si>
    <t>Коринская В.А., Душина И.В., Щенев В.А. География. 8 Класс.М. Дрофа, 2015</t>
  </si>
  <si>
    <t xml:space="preserve">Генденштейн Л.Э.
Кайдалов А.Б.
Кожевников В.Б.
Физика.8 класс
М., 2014
</t>
  </si>
  <si>
    <t>Программа основного общего образования по химии 8-9 класс. Габриелян О.С., Купцова А.В.М.: Дрофа, 2015</t>
  </si>
  <si>
    <t>8-11</t>
  </si>
  <si>
    <t xml:space="preserve">Габриелян О.С. Химия. 8 класс. М.: Дрофа, 2016           </t>
  </si>
  <si>
    <t xml:space="preserve">Сонин Н.И., Захаров В.Б. «Биология. 8 класс»
М.,: Дрофа, 2016
</t>
  </si>
  <si>
    <t>Питерских А.С., Гуров Г.Е. Изобразительное искусство. 8 класс. М.: Просвещение, 2015</t>
  </si>
  <si>
    <t>Синица Н.В., Симоненко В.Д. Технологи. Технология ведения дома. 8 класс. М.: "Вентана-Граф", 2015
Тищенко А.Т., Симоненко В.Д.Технология. Индустриальные технологии. 8 класс. М.: "Ветана-Граф", 2014</t>
  </si>
  <si>
    <t>Виленский М.Я., Туревский И.М., Тарачкова Т.Ю. Физическая культура. 8-9 класс. М.: Просвещение, 2015</t>
  </si>
  <si>
    <t xml:space="preserve"> Англйский язык. Рабочие программы. 5-9 класс. Кузовлев В.П., Лапа Н.М., Перегудова Э.Ш. М.: Просвещение, 2013</t>
  </si>
  <si>
    <t>Кузовлев В.П., Лапа Н.М., Перегудова Э.Ш. Английский язык. 8 класс.  М.: Просвещение, 2016</t>
  </si>
  <si>
    <t>Учебный план _8а,в_ класса МБОУ Школы №67 г.о. Самара на 2017-2018 уч. год</t>
  </si>
  <si>
    <t>Учебный план _8б_ класса МБОУ Школы №67 г.о. Самара на 2017-2018 уч. год</t>
  </si>
  <si>
    <t xml:space="preserve">Программы. Русский язык 5-9 классы.  М.: «ДРОФА», 2014
</t>
  </si>
  <si>
    <t xml:space="preserve">Меркин Г.С. Литература. 8 класс. М.: «Русское слово», 2016    </t>
  </si>
  <si>
    <t>102
68</t>
  </si>
  <si>
    <t>Мордкович А.Г. Алгебра 7-9 класс.
Сборник программ. Алгебра.7-9 классы Составитель Бурмистрова Т.А. 
 М.Просвещение.2014
Сборник рабочих программ. Геометрия. 7-9 классы. Сост. Т.А. Бурмистрова. М.: Просвещение, 2016</t>
  </si>
  <si>
    <t>Бим И.Л. Немецкий язык. 8 класс. М.: Просвещение, 2014</t>
  </si>
  <si>
    <t>Разумовская М.М., Львова С.И., Капинос В.И. и др. Русский язык. 9 класс. М.: «Дрофа», 2016</t>
  </si>
  <si>
    <t xml:space="preserve">Меркин Г.С. Литература. 9 класс. М.: «Русское слово», 2016        </t>
  </si>
  <si>
    <t>Бим И.Л., Садомова Л.В. Немецкий язык. 9 класс. М.: Посвещение, 2014</t>
  </si>
  <si>
    <t xml:space="preserve">Мордкович А.Г. Алгебра. 9 класс. М.: «Мнемозина», 2014
Атанасян Л.С., Бутузов В.Ф., Кадомцев С.Б. и др. Геометрия. 7-9 классы. М.: «Просвещение», 2015               </t>
  </si>
  <si>
    <t>Боссова Л.Л., Боссова А.Ю.
Информатика. 9 класс. М.Бином.,2015</t>
  </si>
  <si>
    <t>Боголюбов Л.Н.., Городецкая Н.И., Иванова Л.Ф. и др.  Обществознание. 9 класс. М.: Просвещение, 2016</t>
  </si>
  <si>
    <t>Коринская В.А., Душина И.В., Щенев В.А. География. 9 Класс.М. Дрофа, 2015</t>
  </si>
  <si>
    <t xml:space="preserve">Генденштейн Л.Э.
Кайдалов А.Б.
Кожевников В.Б.
Физика.9 класс
М., 2014
</t>
  </si>
  <si>
    <t xml:space="preserve">Габриелян О.С. Химия. 9 класс. М.: Дрофа, 2016           </t>
  </si>
  <si>
    <t xml:space="preserve">Сонин Н.И., Захаров В.Б. «Биология. 9 класс»
М.,: Дрофа, 2016
</t>
  </si>
  <si>
    <t>Кузовлев В.П., Лапа Н.М., Перегудова Э.Ш. Английский язык. 8 класс. М.: Просвещение, 2009</t>
  </si>
  <si>
    <t>Учебный план _9а_ класса МБОУ Школы №67 г.о. Самара на 2017-2018 уч. год</t>
  </si>
  <si>
    <t>Кузовлев В.П., Лапа Н.М., Перегудова Э.Ш. Английский язык. 9 класс.  М.: Просвещение, 2016</t>
  </si>
  <si>
    <t xml:space="preserve">Мордкович А.Г. Николаев. Алгебра. 9 класс. М.: «Мнемозина», 2014
Атанасян Л.С., Бутузов В.Ф., Кадомцев С.Б. и др. Геометрия. 7-9 классы. М.: «Просвещение», 2015               </t>
  </si>
  <si>
    <t>Учебный план _9б_ класса МБОУ Школы №67 г.о. Самара на 2017-2018 уч. год</t>
  </si>
  <si>
    <t>Русский язык и  литература. Русский язык 10-11классы. Углубленный уровень. Бабайцева В.В. М.: Дрофа, 2013</t>
  </si>
  <si>
    <t xml:space="preserve">  углубленный</t>
  </si>
  <si>
    <t>10-11</t>
  </si>
  <si>
    <t>Бабайцева В.В. Русский язык и  литература. Русский язык 10-11классы. Углубленный уровень. М.: Дрофа, 2015</t>
  </si>
  <si>
    <t xml:space="preserve"> Программа по литературе ля 10-11 классов. Базовый уровень.Сахаров В.И. Зинин С.А.,Чалмаев В.А. М.: Русское слово, 2009 </t>
  </si>
  <si>
    <t xml:space="preserve">Сахаров В.И., Зинин С.А. Литература (базовый и профильный уровни). 10 класс. М.: Русское слово, 2010        </t>
  </si>
  <si>
    <t xml:space="preserve"> Англйский язык. Пограммы общеобразовательных учреждений. 10-11 классы. Апальков В.Г. М.: Просвещение, 2008</t>
  </si>
  <si>
    <t>Афанасьева О.В., Дули Д., Михеева И.В. Английский в фокусе (базовый уровень) 10 класс. М.: Просвещение, 2015</t>
  </si>
  <si>
    <t>алг.6
геом. 2</t>
  </si>
  <si>
    <t>204
68</t>
  </si>
  <si>
    <t>Алгебра и начала математического анализа 10-11 классы. Авт.-сост.: И.И. Зубарева, А.Г. Мордкович. М., Мнемозина ,2009
Программа по геометрии 10-11 классы. Составитель Т.А. Бурмистрова. М.,  Просвещение, 2009</t>
  </si>
  <si>
    <t xml:space="preserve">Мордкович А.Г., Семенов П.В. Математика: алгебра и начала математического анализа, геометрия. Алгебра и начала математического анализа. 10 класс (базовый и углубленный уровни). М.: Мнемозина, 2015     
Атанасян Л.С., Бутузов В.Ф., Кадомцев С.Б. и др. Математика: алгебра и начала математического анализа, геометрия. Геометрия (базовый и углубленный уровни). 10-11 класс. М.: Просвещение, 2014      </t>
  </si>
  <si>
    <t>Программы для общеобр. учреждений «Россия и мир с древнейших времен до конца XX века».  10-11 класс. Под ред.О.В. Волобуева. М.: «Дрофа», 2005.</t>
  </si>
  <si>
    <t>О.В. Волобуев, В.А. Клоков, М.В. Пономарев. «История (базовый уровень). 10 класс. М.: «Дрофа», 2013</t>
  </si>
  <si>
    <t>Программы общеобразов. Учреждений. Обществознание. 6-11 классы. Под ред. Л.Н. Боголюбова, М.: «Просвещение», 2009</t>
  </si>
  <si>
    <t>профильный</t>
  </si>
  <si>
    <t>6-11</t>
  </si>
  <si>
    <t>Боголюбов Л.Н., Лабезникова А.Ю., Смирннова Н.М. Обществознание  (профильный уровень). 10 класс. общеобр. учреждений.  М.: «Просвещение», 2009</t>
  </si>
  <si>
    <t>Тысченко В.А. Программа учебной дисциплины "Экономика". Самара: СФ ГБОУ ВПО МГПУ: ЦРО, 2015</t>
  </si>
  <si>
    <t xml:space="preserve">Право
10-11 класс Никитин А.Ф. Программа учебного курса "Правоведение".  Базовый уровень.  М.:Просвещение, 2007
</t>
  </si>
  <si>
    <t xml:space="preserve">Никитин А.Ф. Право
10-11 класс    Базовый уровень.  М.:Просвещение, 2010
</t>
  </si>
  <si>
    <t xml:space="preserve">Программа среднего (полного) общего образования по физике к комплекту учебников «Физика, 10-11» авторов Г.Я. Мякишев, Б.Б. Буховцева, Н.Н. Сотского – профильный уровень. </t>
  </si>
  <si>
    <t>Мякишев Г.Я., Буховцев Б.Б., Сотский Н.Н. Физика. (базовый и профильный уровни. 10 класс М.: Просвещение, 2009</t>
  </si>
  <si>
    <t xml:space="preserve">Программы курса химии для 8-11 классов общеобразовательных учреждений. Под ред.
О. С.Габриелян. М., 2006
</t>
  </si>
  <si>
    <t xml:space="preserve">Габриелян О.С.
Химия. 10 класс.
М.: Дрофа, 2012
</t>
  </si>
  <si>
    <t xml:space="preserve">Программы для общеобразовательных учреждений. 5-11 классы. Биология. Сонин Н.И.  М.:Дрофа, 2012
</t>
  </si>
  <si>
    <t>Сивоглазов В.И., Агафонова И.Б., Захарова Е.Т. Биология. Общая биология (базовый уровень). 10 класс.  М.: Дрофа, 2015</t>
  </si>
  <si>
    <t xml:space="preserve">Комплексная программа физического воспитания учащихся   1 –11 классов. Лях В.И., Зданевич А.А.. М.:Просвещение, 2011. </t>
  </si>
  <si>
    <t>1-11</t>
  </si>
  <si>
    <t>Лях В.И. Физическая культура. 10-11 класс. М.: Порсвещение, 2009</t>
  </si>
  <si>
    <t>Основы безопасности жизнедеятельности. Комплексная программа для ОУ 5-11 классы. Под общ. ред. А.Т. Смирновой. М.. Просвещение, 2009</t>
  </si>
  <si>
    <t>5-11</t>
  </si>
  <si>
    <t xml:space="preserve">Смирнов А.Т., Мишин Б.И. Основы безопасности жизнедеятельности (базовый уровень). 10 класс.  М.: Просвещение,  2009
</t>
  </si>
  <si>
    <t>Основы письменной коммуникации</t>
  </si>
  <si>
    <t xml:space="preserve">Основы письменной коммуникации
10-11 класс. Авторская программа учителей высшей категории И.А. Соколовой, Т.М. Хайлук. Самара, 2009. Имеет рецензию СИПКРО 
</t>
  </si>
  <si>
    <t>Практическая информатика
10-11 класс Разработана на основе программа курса информатики и ИКТ для старшей школы. 10-11 классы. По ред. Н.Д. Угринович. М., 2010</t>
  </si>
  <si>
    <t>Поэтика художественного произведения</t>
  </si>
  <si>
    <t xml:space="preserve">Поэтика художественного произведения
10-11 класс. Авторская программа учителей  МБОУ Школы № 67 г.о. Самара. Самара, 2010. Имеет рецензию. 
</t>
  </si>
  <si>
    <t>Историческое моделирование</t>
  </si>
  <si>
    <t>А. Быков, Пенза, 2013 г.
Историческое моделирование</t>
  </si>
  <si>
    <t>Русская история 19-20 веков в зеркале русской культуры</t>
  </si>
  <si>
    <t>Русская история 19-20 веков в зеркале русской культуры. Авторская программа учителей  МБОУ Школы № 67 г.о. Самара.</t>
  </si>
  <si>
    <t>Глобальный мир в 21 веке</t>
  </si>
  <si>
    <t>А. Н. Иоффе, А.Ю. Морозов. Программы общеобразовательных учреждений. Человек в глобальном мире. Глобальный мир в XXI веке. 10-11 классы. М.: – Просвещение, 2010 год.</t>
  </si>
  <si>
    <t>People Like Us  (Люди как мы)</t>
  </si>
  <si>
    <t>People Like Us  (Люди как мы). Авторская программа учителей МБОУ Школы № 67 г.о. Самара. Самара, 2011. Имеет рецензию.</t>
  </si>
  <si>
    <t xml:space="preserve">Развитие лингво – коммуникативных способностей учащихся </t>
  </si>
  <si>
    <t>Развитие лингво – коммуникативных способностей учащихся . Авторская программа учителей МБОУ Школы № 67 г.о. Самара. Самара, 2011. Имеет рецензию.</t>
  </si>
  <si>
    <t>Избранные вопросы планиметрии</t>
  </si>
  <si>
    <t>Избранные вопросы планиметрии. Авторская программа учителей МБОУ Школы № 67 г.о. Самара. Самара, 2011. Имеет рецензию.</t>
  </si>
  <si>
    <t>Элементы математической логики</t>
  </si>
  <si>
    <t>Элементы математической логики. Авторская программа учителей МБОУ Школы № 67 г.о. Самара. Самара, 2011. Имеет рецензию.</t>
  </si>
  <si>
    <t>Решение уравнений и неравенств с параметрами</t>
  </si>
  <si>
    <t>Решение уравнений и неравенств с параметрами. Авторская программа учителей МБОУ Школы № 67 г.о. Самара. Самара, 2011. Имеет рецензию.</t>
  </si>
  <si>
    <t xml:space="preserve">Решение экспериментальных задач по химии </t>
  </si>
  <si>
    <t>Решение экспериментальных задач по химии.Авторская программа учителей МБОУ Школы № 67 г.о. Самара. Самара, 2011. Имеет рецензию.</t>
  </si>
  <si>
    <t xml:space="preserve">Физический  практикум </t>
  </si>
  <si>
    <t xml:space="preserve">Методы решения физических задач
10-11 класс Программы элективных курсов. Физика. 9-11 классы. Под ред. В.А. Коровина. М.: Дрофа, 2010
</t>
  </si>
  <si>
    <t>Математическая физика</t>
  </si>
  <si>
    <t>Математическая физика. Авторская программа учителей МБОУ Школы № 67 г.о. Самара. Самара, 2011. Имеет рецензию.</t>
  </si>
  <si>
    <t xml:space="preserve">Экология человека и эволюция биосферы </t>
  </si>
  <si>
    <t>Экология человека и эволюция биосферы. Авторская программа учителей МБОУ Школы № 67 г.о. Самара. Самара, 2011. Имеет рецензию.</t>
  </si>
  <si>
    <t>Учебный план _10а_ класса МБОУ Школы №67 г.о. Самара на 2017-2018 уч. год</t>
  </si>
  <si>
    <t>углубленное изучение</t>
  </si>
  <si>
    <t>Бабайцева В.В. Русский язык и  литература. Русский язык 10-11классы. Углубленный уровень. М.: Дрофа, 2014</t>
  </si>
  <si>
    <t xml:space="preserve">Программа по литературе ля 10-11 классов. Базовый уровень. Сахаров В.И. Зинин С.А.,Чалмаев В.А.  М.: Русское слово, 2009 </t>
  </si>
  <si>
    <t xml:space="preserve">Чалмаев В.А.., Зинин С.А. Литература (базовый и профильный уровни). 11 класс. М.: Русское слово, 2010      </t>
  </si>
  <si>
    <t>Афанасьева О.В., Дули Д., Михеева И.В. Английский в фокусе (базовый уровень) 11 класс. М.: Просвещение, 2014</t>
  </si>
  <si>
    <t xml:space="preserve">Мордкович А.Г., Семенов П.В. Математика: алгебра и начала математического анализа, геометрия. Алгебра и начала математического анализа. 11 класс (базовый и углубленный уровни). М.: Мнемозина, 2014  
Атанасян Л.С., Бутузов В.Ф., Кадомцев С.Б. и др. Математика: алгебра и начала математического анализа, геометрия. Геометрия (базовый и углубленный уровни). 10-11 класс. М.: Просвещение, 2014      </t>
  </si>
  <si>
    <t>Волобуев О.В., Клоков В.А. История России и мир (базовый уровень).  11 класс. М.: Дрофа, 2014</t>
  </si>
  <si>
    <t>Боголюбов Л.Н., Лабезникова А.Ю., Кинкулькин А.Т. Обществознание. 11 класс. Профильный уровень.   М.: «Просвещение», 2011</t>
  </si>
  <si>
    <t xml:space="preserve">Право
10-11 класс Никитин А.Ф. Программа учебного курса "Правоведение".  Базовый уровень.  М.:Просвещение, 2009
</t>
  </si>
  <si>
    <t xml:space="preserve">Никитин А.Ф. Право
10-11 класс .   Базовый уровень.  М.:Просвещение, 2010
</t>
  </si>
  <si>
    <t>Мякишев Г.Я., Буховцев Б.Б., Чаругин В.М. Физика. (базовый и профильный уровни. 11 класс М.: Просвещение, 2010</t>
  </si>
  <si>
    <t xml:space="preserve">Габриелян О.С.
Химия. 11 класс.
М.: Дрофа, 2014
</t>
  </si>
  <si>
    <t>Сивоглазов В.И., Агафонова И.Б., Захарова Е.Т. Биология. Общая биология (базовый уровень). 11 класс.  М.: Дрофа, 2015</t>
  </si>
  <si>
    <t xml:space="preserve">Смирнов А.Т., Мишин Б.И. Основы безопасности жизнедеятельности (базовый уровень). 11 класс.  М.: Просвещение,  2009
</t>
  </si>
  <si>
    <t>Физический практикум</t>
  </si>
  <si>
    <t xml:space="preserve">Информатика </t>
  </si>
  <si>
    <t xml:space="preserve">Практическая информатика
10-11 класс Разработана на основе программа курса информатики и ИКТ для старшей школы. 10-11 классы. По ред. Н.Д. Угринович. М., 2010
</t>
  </si>
  <si>
    <t>Текст от теории к практике</t>
  </si>
  <si>
    <t xml:space="preserve">Текст от теории к практике
10-11 класс. Авторская программа учителей  МБОУ Школы № 67 г.о. Самара. Самара, 201. Имеет рецензию. </t>
  </si>
  <si>
    <t xml:space="preserve">Основы письменной коммуникации
10-11 класс. Авторская программа учителей высшей категории И.А. Соколовой, Т.М. Хайлук. Самара, 2009. Имеет рецензию СИПКРО </t>
  </si>
  <si>
    <t xml:space="preserve">Поэтика художественного произведения </t>
  </si>
  <si>
    <t xml:space="preserve">Поэтика художественного произведения
10-11 класс. Авторская программа учителей  МБОУ Школы № 67 г.о. Самара. Самара, 2010. Имеет рецензию. </t>
  </si>
  <si>
    <t>Русская история ХIХ-ХХ вв. в зеркале русской культуры. </t>
  </si>
  <si>
    <t>Учебный план _11а класса МБОУ Школы №67 г.о. Самара на 2017-2018 уч. год</t>
  </si>
  <si>
    <t>Процентные расчеты на каждый день</t>
  </si>
  <si>
    <t>Сборник элективных курсов 8-9 классы. Волгоград, Учитель</t>
  </si>
  <si>
    <t>Трудные случаи языкознания. Анализ текста</t>
  </si>
  <si>
    <t>Эксперименты в физике</t>
  </si>
  <si>
    <t>Практическое право</t>
  </si>
  <si>
    <t>Исследовательские задачи</t>
  </si>
  <si>
    <t>Абсолютная величина</t>
  </si>
  <si>
    <t xml:space="preserve">География человеческих перспектив </t>
  </si>
  <si>
    <t>Химия, история, искусство: перекрестки и взаимодействия</t>
  </si>
  <si>
    <t>Компьютерная графика и дизайн</t>
  </si>
  <si>
    <t>Работа с информацией</t>
  </si>
  <si>
    <t>Медицина - да, но …</t>
  </si>
  <si>
    <t>Основы ландшафтного дизайна и его экологические возможности</t>
  </si>
  <si>
    <t>Основы предпринимательской деятельности</t>
  </si>
  <si>
    <t>Электротехника</t>
  </si>
  <si>
    <t>Кулинарное искусство</t>
  </si>
  <si>
    <t>Основы потребительских знаний</t>
  </si>
  <si>
    <t xml:space="preserve">Компьютерное делопроизводство </t>
  </si>
  <si>
    <t>Гид - переводчик</t>
  </si>
  <si>
    <t>Психология</t>
  </si>
  <si>
    <t xml:space="preserve">Программа курса " Русский язык 1-4 класс". Желтовская Л.Я., Илюхина В.А., Андрианова Т.М. М.: "Астрель", 2012
</t>
  </si>
  <si>
    <t xml:space="preserve"> Программа курса "Литературное чтение 1-4 класс". Кац Э.Э. М.: «Астрель», 2012 г.</t>
  </si>
  <si>
    <t>Программа курса " Окружающий мир 1-4 классы". Потапов И.В., Ивченкова Г.Г., Саплина Е.В. М.: «Астрель», 2012</t>
  </si>
  <si>
    <t xml:space="preserve"> Программа курса «Музыка»  1-4 классы.Критская Е.Д., Сергеева Г.П., Шмагина Т.С. М.:  «Просвещение», 2012</t>
  </si>
  <si>
    <t>. Программа курса «Изобразительное искусство» 1-4 классы.Сокольникова Н.М  М.:  «Астрель», 2012</t>
  </si>
  <si>
    <t xml:space="preserve"> Программа курса «Технология» 1-4 классы.Узорова О.В., Нефедова Е.А. М.:  «Астрель», 2012</t>
  </si>
  <si>
    <t>Узорова О.В., Нефедова Е.А. Технология. 1 класс. М.: "Астрель", 2014</t>
  </si>
  <si>
    <t xml:space="preserve"> Г.П. Сергеева, Е.Д. Критская, Т.С. Шмагина "Музыка. 
1 класс". М.: "Просвещение", 2012</t>
  </si>
  <si>
    <t>Изостудия "Волшебный карандаш"
Неменский Б.М. Мир красок. М., 2012</t>
  </si>
  <si>
    <t>Умники и умницы
Программа развития познавательных способностей учащихся младших классов «Умники и умницы». Под ред. Н.А. Криволаповой, И.Ю. Цибаевой. М., 2012</t>
  </si>
  <si>
    <t>Программа курса «Изобразительное искусство» 1-4 классы. Сокольникова Н.М.   М.: "Астрель", 2012</t>
  </si>
  <si>
    <t>Программа курса «Технология» 1-4 классы. Узорова О.В., Нефедова Е.А.  М.: "Астрель", 2012</t>
  </si>
  <si>
    <t xml:space="preserve">Программа курса " Русский язык 1-4 класс". Желтовская Л.Я., Илюхина В.А., Андрианова Т.М. М.: «Астрель, 2012
</t>
  </si>
  <si>
    <t>Программа курса «Изобразительное искусство» 1-4 классы. Сокольникова Н.М.  М.: "Астрель", 2012</t>
  </si>
  <si>
    <t xml:space="preserve"> Программа курса «Технология» 1-4 классы. Узорова О.В., Нефедова Е.А. М.: "Астрель", 2012</t>
  </si>
  <si>
    <t>Программа курса "Самароведение", Г.В. Алесушин, Самара, 2017</t>
  </si>
  <si>
    <t>Программа курса "Самароведение", Г.В. Алексушин, Самара, 2017</t>
  </si>
  <si>
    <t>Алексушин Г.В. Самароведение. Самара, 2017</t>
  </si>
  <si>
    <t>Учебный план _6б класса МБОУ Школы №67 г.о. Самара на 2017-2018 уч. год</t>
  </si>
  <si>
    <t>экскурсии, художественные акции, ролевые игры</t>
  </si>
  <si>
    <t>Основы православной культуры//Программа внеурочной деятельности "Основы православной культуры". Самара, 2015</t>
  </si>
  <si>
    <t>Технология учебно-исследовательской и проектной деятельности//Сборник программ. Под ред. С.В.Третьякова. М., "Просвещение", 2013</t>
  </si>
  <si>
    <t>Я - гражданин России.  Авторская программа педагогов МБОУ Школы № 67 г.о. Самара</t>
  </si>
  <si>
    <t xml:space="preserve">Всеобщая история. Программы. Предметная линия учебников А.А.Вигасин-А.О.Сороко-Цюпа.5-9 кл./А.А. Вигасин, Г.И. Годер, Н.И.Шевченко идр.М.:Просвещение,2013
Данилов А.А., Косулина Л.Г., Морозов А.Ю.  История России. Рабочие программы. Предметная линия учебников А.А. Данилова, Л.Г. Косулиной.6-9 классы. М., 2011
</t>
  </si>
  <si>
    <t>Юдовская А.Я., Баранов П.А., Ванюшкина Л.М. Всеобщая история. История нового времени. 8 класс. М.: Просвещение, 2016    
Данилов А.А., Косулина Л.Г. История России. 8 класс. М., 2010</t>
  </si>
  <si>
    <t xml:space="preserve">Юдовская А.Я., Баранов П.А., Ванюшкина Л.М. Всеобщая история. История нового времени. 8 класс. М.: Просвещение, 2016    
Данилов А.А., Косулина Л.Г. История России. 8 класс. М., 2010 </t>
  </si>
  <si>
    <t xml:space="preserve">Юдовская А.Я., Баранов П.А., Ванюшкина Л.М. Всеобщая история. История нового времени. 8 класс. М.: Просвещение, 2016    
Данилов А.А., Косулина Л.Г. История России. 9 класс. М., 2010   </t>
  </si>
  <si>
    <t>Юдовская А.Я., Баранов П.А., Ванюшкина Л.М. Всеобщая история. История нового времени. 8 класс. М.: Просвещение, 2016    
Данилов А.А., Косулина Л.Г. История России. 9 класс. М., 2010</t>
  </si>
  <si>
    <t>Английский язык. Практический курс</t>
  </si>
  <si>
    <t>Босова Л.Л., Босова А.Ю.
Информатика. 9 класс. М.Бином.,2015</t>
  </si>
  <si>
    <t>Астрономия</t>
  </si>
  <si>
    <t>Программа. Астрономия. Базовый уровень. Е.К. Страут. Дрофа, 2017</t>
  </si>
  <si>
    <t>10</t>
  </si>
  <si>
    <t>Б.А. Воронцов-Вельяминов, Е.К. Страут. Программа. Астрономия. М.:Дрофа, 2017</t>
  </si>
</sst>
</file>

<file path=xl/styles.xml><?xml version="1.0" encoding="utf-8"?>
<styleSheet xmlns="http://schemas.openxmlformats.org/spreadsheetml/2006/main">
  <numFmts count="1">
    <numFmt numFmtId="164" formatCode="0.0"/>
  </numFmts>
  <fonts count="5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12"/>
      <color theme="1"/>
      <name val="Arial Black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Arial Black"/>
      <family val="2"/>
      <charset val="204"/>
    </font>
    <font>
      <sz val="12"/>
      <color rgb="FF00009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rgb="FF000000"/>
      <name val="Century Schoolbook"/>
      <family val="1"/>
      <charset val="204"/>
    </font>
    <font>
      <sz val="11"/>
      <color theme="1"/>
      <name val="Century Schoolbook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thin">
        <color indexed="64"/>
      </left>
      <right style="medium">
        <color rgb="FF000099"/>
      </right>
      <top style="medium">
        <color indexed="64"/>
      </top>
      <bottom/>
      <diagonal/>
    </border>
    <border>
      <left style="thin">
        <color indexed="64"/>
      </left>
      <right style="medium">
        <color rgb="FF000099"/>
      </right>
      <top/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indexed="64"/>
      </top>
      <bottom style="medium">
        <color rgb="FF00009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 style="medium">
        <color indexed="1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1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8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0" fontId="5" fillId="0" borderId="14" xfId="0" applyFont="1" applyBorder="1" applyAlignment="1">
      <alignment horizontal="left" vertical="top" wrapText="1"/>
    </xf>
    <xf numFmtId="0" fontId="12" fillId="0" borderId="11" xfId="0" applyFont="1" applyBorder="1"/>
    <xf numFmtId="164" fontId="16" fillId="0" borderId="21" xfId="0" applyNumberFormat="1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/>
    </xf>
    <xf numFmtId="0" fontId="18" fillId="0" borderId="11" xfId="0" applyFont="1" applyBorder="1"/>
    <xf numFmtId="0" fontId="11" fillId="0" borderId="0" xfId="0" applyFont="1" applyAlignment="1"/>
    <xf numFmtId="164" fontId="6" fillId="0" borderId="21" xfId="0" applyNumberFormat="1" applyFont="1" applyBorder="1" applyAlignment="1" applyProtection="1">
      <alignment horizontal="center" vertical="top"/>
      <protection locked="0"/>
    </xf>
    <xf numFmtId="49" fontId="5" fillId="0" borderId="20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6" fillId="0" borderId="21" xfId="0" applyNumberFormat="1" applyFont="1" applyBorder="1" applyAlignment="1" applyProtection="1">
      <alignment horizontal="center" vertical="top"/>
    </xf>
    <xf numFmtId="164" fontId="16" fillId="0" borderId="21" xfId="0" applyNumberFormat="1" applyFont="1" applyBorder="1" applyAlignment="1" applyProtection="1">
      <alignment horizontal="center" vertical="top" wrapText="1"/>
    </xf>
    <xf numFmtId="49" fontId="5" fillId="0" borderId="13" xfId="0" applyNumberFormat="1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 wrapText="1"/>
    </xf>
    <xf numFmtId="0" fontId="0" fillId="0" borderId="0" xfId="0" applyProtection="1"/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7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horizontal="center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horizontal="center" vertical="top" wrapText="1"/>
    </xf>
    <xf numFmtId="49" fontId="7" fillId="0" borderId="13" xfId="0" applyNumberFormat="1" applyFont="1" applyBorder="1" applyAlignment="1" applyProtection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</xf>
    <xf numFmtId="0" fontId="5" fillId="0" borderId="0" xfId="0" applyFont="1" applyAlignment="1"/>
    <xf numFmtId="0" fontId="19" fillId="0" borderId="21" xfId="0" applyFont="1" applyBorder="1" applyAlignment="1">
      <alignment horizontal="center"/>
    </xf>
    <xf numFmtId="0" fontId="18" fillId="0" borderId="11" xfId="0" applyFont="1" applyBorder="1" applyProtection="1"/>
    <xf numFmtId="0" fontId="19" fillId="0" borderId="2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  <protection locked="0"/>
    </xf>
    <xf numFmtId="49" fontId="17" fillId="0" borderId="13" xfId="0" applyNumberFormat="1" applyFont="1" applyBorder="1" applyAlignment="1" applyProtection="1">
      <alignment horizontal="left" vertical="top" wrapText="1"/>
      <protection locked="0"/>
    </xf>
    <xf numFmtId="0" fontId="20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164" fontId="6" fillId="0" borderId="25" xfId="0" applyNumberFormat="1" applyFont="1" applyBorder="1" applyAlignment="1" applyProtection="1">
      <alignment horizontal="center" vertical="top"/>
      <protection locked="0"/>
    </xf>
    <xf numFmtId="49" fontId="5" fillId="0" borderId="29" xfId="0" applyNumberFormat="1" applyFont="1" applyBorder="1" applyAlignment="1" applyProtection="1">
      <alignment horizontal="center" vertical="top" wrapText="1"/>
      <protection locked="0"/>
    </xf>
    <xf numFmtId="49" fontId="5" fillId="0" borderId="30" xfId="0" applyNumberFormat="1" applyFont="1" applyBorder="1" applyAlignment="1" applyProtection="1">
      <alignment horizontal="center" vertical="top" wrapText="1"/>
      <protection locked="0"/>
    </xf>
    <xf numFmtId="49" fontId="7" fillId="0" borderId="30" xfId="0" applyNumberFormat="1" applyFont="1" applyBorder="1" applyAlignment="1" applyProtection="1">
      <alignment horizontal="left" vertical="top" wrapText="1"/>
      <protection locked="0"/>
    </xf>
    <xf numFmtId="49" fontId="2" fillId="0" borderId="30" xfId="0" applyNumberFormat="1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center" vertical="top" wrapText="1"/>
      <protection locked="0"/>
    </xf>
    <xf numFmtId="49" fontId="5" fillId="0" borderId="34" xfId="0" applyNumberFormat="1" applyFont="1" applyBorder="1" applyAlignment="1" applyProtection="1">
      <alignment horizontal="center" vertical="top" wrapText="1"/>
      <protection locked="0"/>
    </xf>
    <xf numFmtId="49" fontId="7" fillId="0" borderId="34" xfId="0" applyNumberFormat="1" applyFont="1" applyBorder="1" applyAlignment="1" applyProtection="1">
      <alignment horizontal="left" vertical="top" wrapText="1"/>
      <protection locked="0"/>
    </xf>
    <xf numFmtId="49" fontId="2" fillId="0" borderId="34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</xf>
    <xf numFmtId="49" fontId="5" fillId="0" borderId="15" xfId="0" applyNumberFormat="1" applyFont="1" applyBorder="1" applyAlignment="1" applyProtection="1">
      <alignment horizontal="center" vertical="top" wrapText="1"/>
    </xf>
    <xf numFmtId="49" fontId="5" fillId="0" borderId="20" xfId="0" applyNumberFormat="1" applyFont="1" applyBorder="1" applyAlignment="1" applyProtection="1">
      <alignment horizontal="center" vertical="top" wrapText="1"/>
    </xf>
    <xf numFmtId="49" fontId="7" fillId="0" borderId="20" xfId="0" applyNumberFormat="1" applyFont="1" applyBorder="1" applyAlignment="1" applyProtection="1">
      <alignment horizontal="left" vertical="top" wrapText="1"/>
    </xf>
    <xf numFmtId="49" fontId="2" fillId="0" borderId="20" xfId="0" applyNumberFormat="1" applyFont="1" applyBorder="1" applyAlignment="1" applyProtection="1">
      <alignment horizontal="left" vertical="top" wrapText="1"/>
    </xf>
    <xf numFmtId="0" fontId="23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 applyProtection="1">
      <alignment horizontal="center" vertical="top" wrapText="1"/>
      <protection locked="0"/>
    </xf>
    <xf numFmtId="164" fontId="25" fillId="0" borderId="2" xfId="0" applyNumberFormat="1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5" fillId="0" borderId="0" xfId="0" applyFo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</xf>
    <xf numFmtId="0" fontId="12" fillId="0" borderId="11" xfId="0" applyFont="1" applyBorder="1" applyProtection="1"/>
    <xf numFmtId="0" fontId="14" fillId="0" borderId="21" xfId="0" applyFont="1" applyBorder="1" applyAlignment="1" applyProtection="1">
      <alignment horizontal="center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23" fillId="0" borderId="1" xfId="0" applyNumberFormat="1" applyFont="1" applyBorder="1" applyAlignment="1" applyProtection="1">
      <alignment horizontal="center" vertical="top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3" fillId="0" borderId="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164" fontId="6" fillId="0" borderId="43" xfId="0" applyNumberFormat="1" applyFont="1" applyBorder="1" applyAlignment="1" applyProtection="1">
      <alignment horizontal="center" vertical="top"/>
      <protection locked="0"/>
    </xf>
    <xf numFmtId="164" fontId="16" fillId="0" borderId="43" xfId="0" applyNumberFormat="1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47" xfId="0" applyFont="1" applyBorder="1" applyAlignment="1" applyProtection="1">
      <alignment horizontal="center" vertical="top" wrapText="1"/>
    </xf>
    <xf numFmtId="49" fontId="2" fillId="0" borderId="15" xfId="0" applyNumberFormat="1" applyFont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38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top" wrapText="1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23" xfId="0" applyNumberFormat="1" applyFont="1" applyBorder="1" applyAlignment="1" applyProtection="1">
      <alignment horizontal="center" vertical="top" wrapText="1"/>
      <protection locked="0"/>
    </xf>
    <xf numFmtId="0" fontId="33" fillId="0" borderId="56" xfId="0" applyFont="1" applyBorder="1" applyAlignment="1">
      <alignment horizontal="center" vertical="top" wrapText="1"/>
    </xf>
    <xf numFmtId="0" fontId="33" fillId="0" borderId="58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59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33" fillId="0" borderId="47" xfId="0" applyFont="1" applyBorder="1" applyAlignment="1">
      <alignment horizontal="center" vertical="top" wrapText="1"/>
    </xf>
    <xf numFmtId="0" fontId="33" fillId="0" borderId="61" xfId="0" applyFont="1" applyBorder="1" applyAlignment="1">
      <alignment horizontal="center" vertical="top" wrapText="1"/>
    </xf>
    <xf numFmtId="0" fontId="33" fillId="0" borderId="48" xfId="0" applyFont="1" applyBorder="1" applyAlignment="1">
      <alignment horizontal="center" vertical="top" wrapText="1"/>
    </xf>
    <xf numFmtId="49" fontId="7" fillId="0" borderId="23" xfId="0" applyNumberFormat="1" applyFont="1" applyBorder="1" applyAlignment="1" applyProtection="1">
      <alignment horizontal="left" vertical="top" wrapText="1"/>
    </xf>
    <xf numFmtId="0" fontId="33" fillId="0" borderId="29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58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48" xfId="0" applyFont="1" applyBorder="1" applyAlignment="1" applyProtection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1" fontId="6" fillId="0" borderId="21" xfId="0" applyNumberFormat="1" applyFont="1" applyBorder="1" applyAlignment="1" applyProtection="1">
      <alignment horizontal="center" vertical="top"/>
      <protection locked="0"/>
    </xf>
    <xf numFmtId="1" fontId="6" fillId="0" borderId="21" xfId="0" applyNumberFormat="1" applyFont="1" applyBorder="1" applyAlignment="1" applyProtection="1">
      <alignment horizontal="center" vertical="top"/>
    </xf>
    <xf numFmtId="1" fontId="14" fillId="0" borderId="2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/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164" fontId="13" fillId="2" borderId="21" xfId="0" applyNumberFormat="1" applyFont="1" applyFill="1" applyBorder="1" applyAlignment="1" applyProtection="1">
      <alignment horizontal="center"/>
    </xf>
    <xf numFmtId="164" fontId="13" fillId="2" borderId="26" xfId="0" applyNumberFormat="1" applyFont="1" applyFill="1" applyBorder="1" applyAlignment="1" applyProtection="1">
      <alignment horizontal="center"/>
    </xf>
    <xf numFmtId="164" fontId="13" fillId="2" borderId="21" xfId="0" applyNumberFormat="1" applyFont="1" applyFill="1" applyBorder="1" applyAlignment="1">
      <alignment horizontal="center"/>
    </xf>
    <xf numFmtId="1" fontId="13" fillId="2" borderId="21" xfId="0" applyNumberFormat="1" applyFont="1" applyFill="1" applyBorder="1" applyAlignment="1">
      <alignment horizontal="center"/>
    </xf>
    <xf numFmtId="164" fontId="16" fillId="2" borderId="21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22" fillId="0" borderId="60" xfId="0" applyFont="1" applyBorder="1" applyAlignment="1">
      <alignment horizontal="center" vertical="top" wrapText="1"/>
    </xf>
    <xf numFmtId="0" fontId="22" fillId="0" borderId="4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164" fontId="14" fillId="0" borderId="21" xfId="0" applyNumberFormat="1" applyFont="1" applyBorder="1" applyAlignment="1">
      <alignment horizontal="center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0" fontId="42" fillId="0" borderId="18" xfId="0" applyFont="1" applyBorder="1" applyAlignment="1" applyProtection="1">
      <alignment horizontal="left"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43" fillId="0" borderId="64" xfId="0" applyFont="1" applyBorder="1" applyAlignment="1" applyProtection="1">
      <alignment horizontal="center" vertical="top" wrapText="1"/>
      <protection locked="0"/>
    </xf>
    <xf numFmtId="0" fontId="43" fillId="0" borderId="54" xfId="0" applyFont="1" applyBorder="1" applyAlignment="1" applyProtection="1">
      <alignment horizontal="center" vertical="top" wrapText="1"/>
      <protection locked="0"/>
    </xf>
    <xf numFmtId="49" fontId="43" fillId="0" borderId="20" xfId="0" applyNumberFormat="1" applyFont="1" applyBorder="1" applyAlignment="1" applyProtection="1">
      <alignment horizontal="left" vertical="top" wrapText="1"/>
      <protection locked="0"/>
    </xf>
    <xf numFmtId="49" fontId="43" fillId="0" borderId="45" xfId="0" applyNumberFormat="1" applyFont="1" applyBorder="1" applyAlignment="1" applyProtection="1">
      <alignment horizontal="center" vertical="top" wrapText="1"/>
      <protection locked="0"/>
    </xf>
    <xf numFmtId="0" fontId="43" fillId="0" borderId="44" xfId="0" applyFont="1" applyBorder="1" applyAlignment="1" applyProtection="1">
      <alignment horizontal="center" vertical="top" wrapText="1"/>
      <protection locked="0"/>
    </xf>
    <xf numFmtId="49" fontId="43" fillId="0" borderId="45" xfId="0" applyNumberFormat="1" applyFont="1" applyBorder="1" applyAlignment="1" applyProtection="1">
      <alignment horizontal="left" vertical="top" wrapText="1"/>
      <protection locked="0"/>
    </xf>
    <xf numFmtId="49" fontId="43" fillId="0" borderId="20" xfId="0" applyNumberFormat="1" applyFont="1" applyBorder="1" applyAlignment="1" applyProtection="1">
      <alignment horizontal="center" vertical="top" wrapText="1"/>
      <protection locked="0"/>
    </xf>
    <xf numFmtId="49" fontId="43" fillId="0" borderId="13" xfId="0" applyNumberFormat="1" applyFont="1" applyBorder="1" applyAlignment="1" applyProtection="1">
      <alignment horizontal="center" vertical="top" wrapText="1"/>
      <protection locked="0"/>
    </xf>
    <xf numFmtId="49" fontId="43" fillId="0" borderId="15" xfId="0" applyNumberFormat="1" applyFont="1" applyBorder="1" applyAlignment="1" applyProtection="1">
      <alignment horizontal="center" vertical="top" wrapText="1"/>
      <protection locked="0"/>
    </xf>
    <xf numFmtId="0" fontId="43" fillId="0" borderId="1" xfId="0" applyFont="1" applyBorder="1" applyAlignment="1">
      <alignment horizontal="justify" vertical="top" wrapText="1"/>
    </xf>
    <xf numFmtId="49" fontId="43" fillId="0" borderId="13" xfId="0" applyNumberFormat="1" applyFont="1" applyBorder="1" applyAlignment="1" applyProtection="1">
      <alignment horizontal="left" vertical="top" wrapText="1"/>
      <protection locked="0"/>
    </xf>
    <xf numFmtId="49" fontId="44" fillId="0" borderId="13" xfId="0" applyNumberFormat="1" applyFont="1" applyBorder="1" applyAlignment="1" applyProtection="1">
      <alignment horizontal="left" vertical="top" wrapText="1"/>
      <protection locked="0"/>
    </xf>
    <xf numFmtId="0" fontId="43" fillId="0" borderId="0" xfId="0" applyFont="1" applyAlignment="1">
      <alignment wrapText="1"/>
    </xf>
    <xf numFmtId="49" fontId="43" fillId="0" borderId="19" xfId="0" applyNumberFormat="1" applyFont="1" applyBorder="1" applyAlignment="1" applyProtection="1">
      <alignment horizontal="center" vertical="top" wrapText="1"/>
      <protection locked="0"/>
    </xf>
    <xf numFmtId="49" fontId="44" fillId="0" borderId="19" xfId="0" applyNumberFormat="1" applyFont="1" applyBorder="1" applyAlignment="1" applyProtection="1">
      <alignment horizontal="center" vertical="top" wrapText="1"/>
      <protection locked="0"/>
    </xf>
    <xf numFmtId="0" fontId="43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5" fillId="0" borderId="0" xfId="0" applyFont="1" applyAlignment="1">
      <alignment wrapText="1"/>
    </xf>
    <xf numFmtId="49" fontId="45" fillId="0" borderId="1" xfId="0" applyNumberFormat="1" applyFont="1" applyBorder="1" applyAlignment="1" applyProtection="1">
      <alignment horizontal="left" vertical="top" wrapText="1"/>
      <protection locked="0"/>
    </xf>
    <xf numFmtId="164" fontId="43" fillId="0" borderId="11" xfId="0" applyNumberFormat="1" applyFont="1" applyBorder="1" applyAlignment="1" applyProtection="1">
      <alignment horizontal="center" vertical="top"/>
      <protection locked="0"/>
    </xf>
    <xf numFmtId="164" fontId="43" fillId="0" borderId="1" xfId="0" applyNumberFormat="1" applyFont="1" applyBorder="1" applyAlignment="1" applyProtection="1">
      <alignment horizontal="center" vertical="top"/>
      <protection locked="0"/>
    </xf>
    <xf numFmtId="49" fontId="46" fillId="0" borderId="13" xfId="0" applyNumberFormat="1" applyFont="1" applyBorder="1" applyAlignment="1" applyProtection="1">
      <alignment horizontal="center" vertical="top" wrapText="1"/>
      <protection locked="0"/>
    </xf>
    <xf numFmtId="49" fontId="46" fillId="0" borderId="20" xfId="0" applyNumberFormat="1" applyFont="1" applyBorder="1" applyAlignment="1" applyProtection="1">
      <alignment horizontal="center" vertical="top" wrapText="1"/>
      <protection locked="0"/>
    </xf>
    <xf numFmtId="49" fontId="47" fillId="0" borderId="13" xfId="0" applyNumberFormat="1" applyFont="1" applyBorder="1" applyAlignment="1" applyProtection="1">
      <alignment horizontal="left" vertical="top" wrapText="1"/>
      <protection locked="0"/>
    </xf>
    <xf numFmtId="49" fontId="47" fillId="0" borderId="20" xfId="0" applyNumberFormat="1" applyFont="1" applyBorder="1" applyAlignment="1" applyProtection="1">
      <alignment horizontal="left" vertical="top" wrapText="1"/>
      <protection locked="0"/>
    </xf>
    <xf numFmtId="0" fontId="47" fillId="0" borderId="1" xfId="0" applyFont="1" applyBorder="1" applyAlignment="1">
      <alignment vertical="top" wrapText="1"/>
    </xf>
    <xf numFmtId="49" fontId="48" fillId="0" borderId="13" xfId="0" applyNumberFormat="1" applyFont="1" applyBorder="1" applyAlignment="1" applyProtection="1">
      <alignment horizontal="left" vertical="top" wrapText="1"/>
      <protection locked="0"/>
    </xf>
    <xf numFmtId="0" fontId="47" fillId="0" borderId="1" xfId="0" applyFont="1" applyBorder="1" applyAlignment="1">
      <alignment horizontal="justify" vertical="top" wrapText="1"/>
    </xf>
    <xf numFmtId="0" fontId="47" fillId="0" borderId="1" xfId="0" applyFont="1" applyBorder="1" applyAlignment="1" applyProtection="1">
      <alignment vertical="top" wrapText="1"/>
      <protection locked="0"/>
    </xf>
    <xf numFmtId="49" fontId="46" fillId="0" borderId="45" xfId="0" applyNumberFormat="1" applyFont="1" applyBorder="1" applyAlignment="1" applyProtection="1">
      <alignment horizontal="center" vertical="top" wrapText="1"/>
      <protection locked="0"/>
    </xf>
    <xf numFmtId="0" fontId="43" fillId="0" borderId="1" xfId="0" applyFont="1" applyBorder="1" applyAlignment="1" applyProtection="1">
      <alignment vertical="top" wrapText="1"/>
      <protection locked="0"/>
    </xf>
    <xf numFmtId="0" fontId="43" fillId="0" borderId="13" xfId="0" applyFont="1" applyBorder="1" applyAlignment="1" applyProtection="1">
      <alignment horizontal="left" vertical="top" wrapText="1"/>
      <protection locked="0"/>
    </xf>
    <xf numFmtId="49" fontId="47" fillId="0" borderId="45" xfId="0" applyNumberFormat="1" applyFont="1" applyBorder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left" wrapText="1"/>
    </xf>
    <xf numFmtId="49" fontId="43" fillId="3" borderId="2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>
      <alignment wrapText="1"/>
    </xf>
    <xf numFmtId="0" fontId="49" fillId="4" borderId="0" xfId="0" applyFont="1" applyFill="1" applyAlignment="1">
      <alignment horizontal="left" wrapText="1"/>
    </xf>
    <xf numFmtId="49" fontId="43" fillId="4" borderId="13" xfId="0" applyNumberFormat="1" applyFont="1" applyFill="1" applyBorder="1" applyAlignment="1" applyProtection="1">
      <alignment horizontal="left" vertical="top" wrapText="1"/>
      <protection locked="0"/>
    </xf>
    <xf numFmtId="49" fontId="46" fillId="0" borderId="13" xfId="0" applyNumberFormat="1" applyFont="1" applyBorder="1" applyAlignment="1" applyProtection="1">
      <alignment horizontal="center" vertical="top" wrapText="1"/>
    </xf>
    <xf numFmtId="0" fontId="47" fillId="0" borderId="65" xfId="0" applyFont="1" applyBorder="1" applyAlignment="1" applyProtection="1">
      <alignment vertical="top" wrapText="1"/>
      <protection locked="0"/>
    </xf>
    <xf numFmtId="49" fontId="43" fillId="4" borderId="20" xfId="0" applyNumberFormat="1" applyFont="1" applyFill="1" applyBorder="1" applyAlignment="1" applyProtection="1">
      <alignment horizontal="left" vertical="top" wrapText="1"/>
      <protection locked="0"/>
    </xf>
    <xf numFmtId="0" fontId="47" fillId="3" borderId="0" xfId="0" applyFont="1" applyFill="1" applyAlignment="1">
      <alignment wrapText="1"/>
    </xf>
    <xf numFmtId="49" fontId="2" fillId="3" borderId="19" xfId="0" applyNumberFormat="1" applyFont="1" applyFill="1" applyBorder="1" applyAlignment="1" applyProtection="1">
      <alignment horizontal="center" vertical="top" wrapText="1"/>
      <protection locked="0"/>
    </xf>
    <xf numFmtId="49" fontId="43" fillId="3" borderId="13" xfId="0" applyNumberFormat="1" applyFont="1" applyFill="1" applyBorder="1" applyAlignment="1" applyProtection="1">
      <alignment horizontal="left" vertical="top" wrapText="1"/>
      <protection locked="0"/>
    </xf>
    <xf numFmtId="49" fontId="46" fillId="3" borderId="13" xfId="0" applyNumberFormat="1" applyFont="1" applyFill="1" applyBorder="1" applyAlignment="1" applyProtection="1">
      <alignment horizontal="center" vertical="top" wrapText="1"/>
      <protection locked="0"/>
    </xf>
    <xf numFmtId="49" fontId="47" fillId="0" borderId="13" xfId="0" applyNumberFormat="1" applyFont="1" applyBorder="1" applyAlignment="1" applyProtection="1">
      <alignment horizontal="left" vertical="top" wrapText="1"/>
    </xf>
    <xf numFmtId="0" fontId="47" fillId="0" borderId="13" xfId="0" applyNumberFormat="1" applyFont="1" applyBorder="1" applyAlignment="1" applyProtection="1">
      <alignment horizontal="left" vertical="top" wrapText="1"/>
      <protection locked="0"/>
    </xf>
    <xf numFmtId="0" fontId="49" fillId="0" borderId="13" xfId="0" applyFont="1" applyBorder="1" applyAlignment="1" applyProtection="1">
      <alignment wrapText="1"/>
      <protection locked="0"/>
    </xf>
    <xf numFmtId="49" fontId="2" fillId="4" borderId="19" xfId="0" applyNumberFormat="1" applyFont="1" applyFill="1" applyBorder="1" applyAlignment="1" applyProtection="1">
      <alignment horizontal="center" vertical="top" wrapText="1"/>
      <protection locked="0"/>
    </xf>
    <xf numFmtId="0" fontId="47" fillId="4" borderId="0" xfId="0" applyFont="1" applyFill="1" applyAlignment="1">
      <alignment wrapText="1"/>
    </xf>
    <xf numFmtId="49" fontId="45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0" xfId="0" applyNumberFormat="1" applyFont="1" applyAlignment="1">
      <alignment horizontal="justify" vertical="center"/>
    </xf>
    <xf numFmtId="0" fontId="5" fillId="0" borderId="20" xfId="0" applyNumberFormat="1" applyFont="1" applyBorder="1" applyAlignment="1" applyProtection="1">
      <alignment horizontal="center" vertical="top" wrapText="1"/>
      <protection locked="0"/>
    </xf>
    <xf numFmtId="0" fontId="7" fillId="0" borderId="13" xfId="0" applyNumberFormat="1" applyFont="1" applyBorder="1" applyAlignment="1">
      <alignment horizontal="justify" vertical="center"/>
    </xf>
    <xf numFmtId="0" fontId="5" fillId="0" borderId="13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NumberFormat="1" applyFont="1" applyAlignment="1">
      <alignment horizontal="justify" vertical="center" wrapText="1"/>
    </xf>
    <xf numFmtId="0" fontId="2" fillId="3" borderId="13" xfId="0" applyNumberFormat="1" applyFont="1" applyFill="1" applyBorder="1" applyAlignment="1" applyProtection="1">
      <alignment horizontal="left" vertical="top" wrapText="1"/>
      <protection locked="0"/>
    </xf>
    <xf numFmtId="0" fontId="7" fillId="0" borderId="13" xfId="0" applyNumberFormat="1" applyFont="1" applyBorder="1" applyAlignment="1" applyProtection="1">
      <alignment horizontal="left" vertical="top" wrapText="1"/>
      <protection locked="0"/>
    </xf>
    <xf numFmtId="0" fontId="7" fillId="0" borderId="13" xfId="0" applyNumberFormat="1" applyFont="1" applyBorder="1" applyAlignment="1">
      <alignment horizontal="justify" vertical="center" wrapText="1"/>
    </xf>
    <xf numFmtId="0" fontId="2" fillId="0" borderId="13" xfId="0" applyNumberFormat="1" applyFont="1" applyBorder="1" applyAlignment="1" applyProtection="1">
      <alignment horizontal="left" vertical="top" wrapText="1"/>
      <protection locked="0"/>
    </xf>
    <xf numFmtId="0" fontId="2" fillId="4" borderId="13" xfId="0" applyNumberFormat="1" applyFont="1" applyFill="1" applyBorder="1" applyAlignment="1" applyProtection="1">
      <alignment horizontal="left" vertical="top" wrapText="1"/>
      <protection locked="0"/>
    </xf>
    <xf numFmtId="164" fontId="6" fillId="0" borderId="21" xfId="0" applyNumberFormat="1" applyFont="1" applyBorder="1" applyAlignment="1" applyProtection="1">
      <alignment horizontal="center" vertical="top" wrapText="1"/>
      <protection locked="0"/>
    </xf>
    <xf numFmtId="0" fontId="33" fillId="0" borderId="0" xfId="0" applyNumberFormat="1" applyFont="1" applyAlignment="1">
      <alignment horizontal="justify" vertical="center"/>
    </xf>
    <xf numFmtId="164" fontId="6" fillId="2" borderId="21" xfId="0" applyNumberFormat="1" applyFont="1" applyFill="1" applyBorder="1" applyAlignment="1" applyProtection="1">
      <alignment horizontal="center" vertical="top"/>
      <protection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locked="0"/>
    </xf>
    <xf numFmtId="0" fontId="7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20" xfId="0" applyNumberFormat="1" applyFont="1" applyFill="1" applyBorder="1" applyAlignment="1" applyProtection="1">
      <alignment horizontal="center" vertical="top" wrapText="1"/>
      <protection locked="0"/>
    </xf>
    <xf numFmtId="164" fontId="16" fillId="0" borderId="24" xfId="0" applyNumberFormat="1" applyFont="1" applyBorder="1" applyAlignment="1">
      <alignment horizontal="center" vertical="top" wrapText="1"/>
    </xf>
    <xf numFmtId="0" fontId="0" fillId="0" borderId="13" xfId="0" applyBorder="1"/>
    <xf numFmtId="0" fontId="47" fillId="0" borderId="2" xfId="0" applyFont="1" applyBorder="1" applyAlignment="1" applyProtection="1">
      <alignment vertical="top" wrapText="1"/>
      <protection locked="0"/>
    </xf>
    <xf numFmtId="0" fontId="7" fillId="0" borderId="13" xfId="0" applyNumberFormat="1" applyFont="1" applyBorder="1" applyAlignment="1" applyProtection="1">
      <alignment horizontal="left" vertical="top" wrapText="1"/>
    </xf>
    <xf numFmtId="0" fontId="2" fillId="0" borderId="13" xfId="0" applyNumberFormat="1" applyFont="1" applyBorder="1" applyAlignment="1" applyProtection="1">
      <alignment horizontal="left" vertical="top" wrapText="1"/>
    </xf>
    <xf numFmtId="0" fontId="5" fillId="0" borderId="13" xfId="0" applyNumberFormat="1" applyFont="1" applyBorder="1" applyAlignment="1" applyProtection="1">
      <alignment horizontal="center" vertical="top" wrapText="1"/>
    </xf>
    <xf numFmtId="49" fontId="47" fillId="0" borderId="13" xfId="0" applyNumberFormat="1" applyFont="1" applyFill="1" applyBorder="1" applyAlignment="1" applyProtection="1">
      <alignment horizontal="left" vertical="top" wrapText="1"/>
      <protection locked="0"/>
    </xf>
    <xf numFmtId="49" fontId="43" fillId="0" borderId="13" xfId="0" applyNumberFormat="1" applyFont="1" applyFill="1" applyBorder="1" applyAlignment="1" applyProtection="1">
      <alignment horizontal="left" vertical="top" wrapText="1"/>
      <protection locked="0"/>
    </xf>
    <xf numFmtId="49" fontId="4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7" fillId="0" borderId="20" xfId="0" applyNumberFormat="1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>
      <alignment horizontal="justify" vertical="center" wrapText="1"/>
    </xf>
    <xf numFmtId="49" fontId="7" fillId="0" borderId="23" xfId="0" applyNumberFormat="1" applyFont="1" applyBorder="1" applyAlignment="1" applyProtection="1">
      <alignment horizontal="left" vertical="top" wrapText="1"/>
      <protection locked="0"/>
    </xf>
    <xf numFmtId="49" fontId="2" fillId="0" borderId="23" xfId="0" applyNumberFormat="1" applyFont="1" applyBorder="1" applyAlignment="1" applyProtection="1">
      <alignment horizontal="left" vertical="top" wrapText="1"/>
      <protection locked="0"/>
    </xf>
    <xf numFmtId="49" fontId="5" fillId="0" borderId="23" xfId="0" applyNumberFormat="1" applyFont="1" applyBorder="1" applyAlignment="1" applyProtection="1">
      <alignment horizontal="center" vertical="top" wrapText="1"/>
      <protection locked="0"/>
    </xf>
    <xf numFmtId="0" fontId="50" fillId="0" borderId="13" xfId="0" applyFont="1" applyBorder="1" applyAlignment="1" applyProtection="1">
      <alignment horizontal="left" vertical="top" wrapText="1"/>
      <protection locked="0"/>
    </xf>
    <xf numFmtId="49" fontId="7" fillId="0" borderId="15" xfId="0" applyNumberFormat="1" applyFont="1" applyBorder="1" applyAlignment="1" applyProtection="1">
      <alignment horizontal="left" vertical="top" wrapText="1"/>
      <protection locked="0"/>
    </xf>
    <xf numFmtId="49" fontId="7" fillId="0" borderId="66" xfId="0" applyNumberFormat="1" applyFont="1" applyBorder="1" applyAlignment="1" applyProtection="1">
      <alignment horizontal="left" vertical="top" wrapText="1"/>
      <protection locked="0"/>
    </xf>
    <xf numFmtId="49" fontId="2" fillId="0" borderId="66" xfId="0" applyNumberFormat="1" applyFont="1" applyBorder="1" applyAlignment="1" applyProtection="1">
      <alignment horizontal="left" vertical="top" wrapText="1"/>
      <protection locked="0"/>
    </xf>
    <xf numFmtId="49" fontId="5" fillId="0" borderId="66" xfId="0" applyNumberFormat="1" applyFont="1" applyBorder="1" applyAlignment="1" applyProtection="1">
      <alignment horizontal="center" vertical="top" wrapText="1"/>
      <protection locked="0"/>
    </xf>
    <xf numFmtId="0" fontId="7" fillId="0" borderId="45" xfId="0" applyFont="1" applyBorder="1" applyAlignment="1">
      <alignment horizontal="justify" vertical="center"/>
    </xf>
    <xf numFmtId="49" fontId="51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67" xfId="0" applyFont="1" applyBorder="1" applyAlignment="1">
      <alignment horizontal="justify" vertical="top" wrapText="1"/>
    </xf>
    <xf numFmtId="0" fontId="7" fillId="0" borderId="68" xfId="0" applyFont="1" applyBorder="1" applyAlignment="1">
      <alignment horizontal="justify" vertical="top" wrapText="1"/>
    </xf>
    <xf numFmtId="0" fontId="7" fillId="0" borderId="68" xfId="0" applyFont="1" applyBorder="1" applyAlignment="1">
      <alignment vertical="top" wrapText="1"/>
    </xf>
    <xf numFmtId="49" fontId="46" fillId="0" borderId="15" xfId="0" applyNumberFormat="1" applyFont="1" applyBorder="1" applyAlignment="1" applyProtection="1">
      <alignment horizontal="center" vertical="top" wrapText="1"/>
      <protection locked="0"/>
    </xf>
    <xf numFmtId="0" fontId="2" fillId="0" borderId="20" xfId="0" applyNumberFormat="1" applyFont="1" applyBorder="1" applyAlignment="1" applyProtection="1">
      <alignment horizontal="left" vertical="top" wrapText="1"/>
      <protection locked="0"/>
    </xf>
    <xf numFmtId="49" fontId="46" fillId="0" borderId="19" xfId="0" applyNumberFormat="1" applyFont="1" applyBorder="1" applyAlignment="1" applyProtection="1">
      <alignment horizontal="center" vertical="top" wrapText="1"/>
      <protection locked="0"/>
    </xf>
    <xf numFmtId="49" fontId="46" fillId="0" borderId="69" xfId="0" applyNumberFormat="1" applyFont="1" applyBorder="1" applyAlignment="1" applyProtection="1">
      <alignment horizontal="center" vertical="top" wrapText="1"/>
      <protection locked="0"/>
    </xf>
    <xf numFmtId="49" fontId="46" fillId="0" borderId="30" xfId="0" applyNumberFormat="1" applyFont="1" applyBorder="1" applyAlignment="1" applyProtection="1">
      <alignment horizontal="center" vertical="top" wrapText="1"/>
      <protection locked="0"/>
    </xf>
    <xf numFmtId="0" fontId="7" fillId="0" borderId="30" xfId="0" applyNumberFormat="1" applyFont="1" applyBorder="1" applyAlignment="1" applyProtection="1">
      <alignment horizontal="left" vertical="top" wrapText="1"/>
      <protection locked="0"/>
    </xf>
    <xf numFmtId="0" fontId="2" fillId="0" borderId="30" xfId="0" applyNumberFormat="1" applyFont="1" applyBorder="1" applyAlignment="1" applyProtection="1">
      <alignment horizontal="left" vertical="top" wrapText="1"/>
      <protection locked="0"/>
    </xf>
    <xf numFmtId="0" fontId="5" fillId="0" borderId="30" xfId="0" applyNumberFormat="1" applyFont="1" applyBorder="1" applyAlignment="1" applyProtection="1">
      <alignment horizontal="center" vertical="top" wrapText="1"/>
      <protection locked="0"/>
    </xf>
    <xf numFmtId="0" fontId="7" fillId="0" borderId="66" xfId="0" applyNumberFormat="1" applyFont="1" applyBorder="1" applyAlignment="1" applyProtection="1">
      <alignment horizontal="left" vertical="top" wrapText="1"/>
      <protection locked="0"/>
    </xf>
    <xf numFmtId="49" fontId="46" fillId="0" borderId="70" xfId="0" applyNumberFormat="1" applyFont="1" applyBorder="1" applyAlignment="1" applyProtection="1">
      <alignment horizontal="center" vertical="top" wrapText="1"/>
      <protection locked="0"/>
    </xf>
    <xf numFmtId="49" fontId="46" fillId="0" borderId="34" xfId="0" applyNumberFormat="1" applyFont="1" applyBorder="1" applyAlignment="1" applyProtection="1">
      <alignment horizontal="center" vertical="top" wrapText="1"/>
      <protection locked="0"/>
    </xf>
    <xf numFmtId="0" fontId="7" fillId="0" borderId="34" xfId="0" applyNumberFormat="1" applyFont="1" applyBorder="1" applyAlignment="1" applyProtection="1">
      <alignment horizontal="left" vertical="top" wrapText="1"/>
      <protection locked="0"/>
    </xf>
    <xf numFmtId="0" fontId="2" fillId="0" borderId="34" xfId="0" applyNumberFormat="1" applyFont="1" applyBorder="1" applyAlignment="1" applyProtection="1">
      <alignment horizontal="left" vertical="top" wrapText="1"/>
      <protection locked="0"/>
    </xf>
    <xf numFmtId="0" fontId="5" fillId="0" borderId="34" xfId="0" applyNumberFormat="1" applyFont="1" applyBorder="1" applyAlignment="1" applyProtection="1">
      <alignment horizontal="center" vertical="top" wrapText="1"/>
      <protection locked="0"/>
    </xf>
    <xf numFmtId="0" fontId="52" fillId="0" borderId="13" xfId="0" applyFont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53" fillId="0" borderId="13" xfId="0" applyFont="1" applyBorder="1"/>
    <xf numFmtId="0" fontId="52" fillId="0" borderId="13" xfId="0" applyFont="1" applyBorder="1" applyAlignment="1">
      <alignment wrapText="1"/>
    </xf>
    <xf numFmtId="0" fontId="22" fillId="0" borderId="13" xfId="0" applyFont="1" applyBorder="1"/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45" fillId="0" borderId="1" xfId="0" applyNumberFormat="1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45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36" xfId="0" applyBorder="1" applyAlignment="1">
      <alignment vertical="top"/>
    </xf>
    <xf numFmtId="0" fontId="4" fillId="0" borderId="11" xfId="0" applyFont="1" applyBorder="1" applyAlignment="1" applyProtection="1">
      <alignment horizontal="center" vertical="top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43" fillId="0" borderId="11" xfId="0" applyFont="1" applyBorder="1" applyAlignment="1" applyProtection="1">
      <alignment horizontal="left" vertical="top" wrapText="1"/>
      <protection locked="0"/>
    </xf>
    <xf numFmtId="0" fontId="43" fillId="0" borderId="9" xfId="0" applyFont="1" applyBorder="1" applyAlignment="1" applyProtection="1">
      <alignment horizontal="left" vertical="top" wrapText="1"/>
      <protection locked="0"/>
    </xf>
    <xf numFmtId="0" fontId="43" fillId="0" borderId="5" xfId="0" applyFont="1" applyBorder="1" applyAlignment="1" applyProtection="1">
      <alignment horizontal="left" vertical="top" wrapText="1"/>
      <protection locked="0"/>
    </xf>
    <xf numFmtId="9" fontId="45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9" fontId="22" fillId="0" borderId="1" xfId="0" applyNumberFormat="1" applyFont="1" applyBorder="1" applyAlignment="1" applyProtection="1">
      <alignment horizontal="left" vertical="top" wrapText="1"/>
      <protection locked="0"/>
    </xf>
    <xf numFmtId="0" fontId="43" fillId="0" borderId="13" xfId="0" applyFont="1" applyBorder="1" applyAlignment="1" applyProtection="1">
      <alignment horizontal="left" vertical="top" wrapText="1"/>
      <protection locked="0"/>
    </xf>
    <xf numFmtId="0" fontId="43" fillId="0" borderId="18" xfId="0" applyFont="1" applyBorder="1" applyAlignment="1" applyProtection="1">
      <alignment horizontal="left" vertical="top" wrapText="1"/>
      <protection locked="0"/>
    </xf>
    <xf numFmtId="9" fontId="45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2" fillId="0" borderId="24" xfId="0" applyFont="1" applyBorder="1" applyAlignment="1" applyProtection="1"/>
    <xf numFmtId="0" fontId="0" fillId="0" borderId="25" xfId="0" applyBorder="1" applyAlignment="1" applyProtection="1"/>
    <xf numFmtId="0" fontId="1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6" xfId="0" applyBorder="1" applyAlignment="1" applyProtection="1">
      <protection locked="0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9" fontId="45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9" fontId="22" fillId="0" borderId="2" xfId="0" applyNumberFormat="1" applyFont="1" applyBorder="1" applyAlignment="1" applyProtection="1">
      <alignment horizontal="left" vertical="top" wrapText="1"/>
      <protection locked="0"/>
    </xf>
    <xf numFmtId="9" fontId="22" fillId="0" borderId="11" xfId="0" applyNumberFormat="1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5" xfId="0" applyFont="1" applyBorder="1" applyAlignment="1" applyProtection="1">
      <alignment horizontal="left" vertical="top" wrapText="1"/>
      <protection locked="0"/>
    </xf>
    <xf numFmtId="9" fontId="45" fillId="0" borderId="11" xfId="0" applyNumberFormat="1" applyFont="1" applyBorder="1" applyAlignment="1" applyProtection="1">
      <alignment horizontal="left" vertical="top" wrapText="1"/>
      <protection locked="0"/>
    </xf>
    <xf numFmtId="9" fontId="45" fillId="0" borderId="9" xfId="0" applyNumberFormat="1" applyFont="1" applyBorder="1" applyAlignment="1" applyProtection="1">
      <alignment horizontal="left" vertical="top" wrapText="1"/>
      <protection locked="0"/>
    </xf>
    <xf numFmtId="9" fontId="45" fillId="0" borderId="5" xfId="0" applyNumberFormat="1" applyFont="1" applyBorder="1" applyAlignment="1" applyProtection="1">
      <alignment horizontal="left" vertical="top" wrapText="1"/>
      <protection locked="0"/>
    </xf>
    <xf numFmtId="0" fontId="31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 vertical="top" wrapText="1"/>
    </xf>
    <xf numFmtId="0" fontId="30" fillId="0" borderId="46" xfId="0" applyFont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top" wrapText="1"/>
    </xf>
    <xf numFmtId="49" fontId="43" fillId="0" borderId="11" xfId="0" applyNumberFormat="1" applyFont="1" applyBorder="1" applyAlignment="1" applyProtection="1">
      <alignment horizontal="left" vertical="top" wrapText="1"/>
      <protection locked="0"/>
    </xf>
    <xf numFmtId="49" fontId="43" fillId="0" borderId="9" xfId="0" applyNumberFormat="1" applyFont="1" applyBorder="1" applyAlignment="1" applyProtection="1">
      <alignment horizontal="left" vertical="top" wrapText="1"/>
      <protection locked="0"/>
    </xf>
    <xf numFmtId="49" fontId="43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36" xfId="0" applyBorder="1" applyAlignment="1"/>
    <xf numFmtId="49" fontId="22" fillId="0" borderId="1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49" fontId="45" fillId="0" borderId="1" xfId="0" applyNumberFormat="1" applyFont="1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49" fontId="2" fillId="0" borderId="35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top" wrapText="1"/>
      <protection locked="0"/>
    </xf>
    <xf numFmtId="164" fontId="24" fillId="0" borderId="11" xfId="0" applyNumberFormat="1" applyFont="1" applyBorder="1" applyAlignment="1">
      <alignment horizontal="right"/>
    </xf>
    <xf numFmtId="164" fontId="24" fillId="0" borderId="5" xfId="0" applyNumberFormat="1" applyFont="1" applyBorder="1" applyAlignment="1">
      <alignment horizontal="right"/>
    </xf>
    <xf numFmtId="49" fontId="7" fillId="0" borderId="52" xfId="0" applyNumberFormat="1" applyFont="1" applyBorder="1" applyAlignment="1" applyProtection="1">
      <alignment horizontal="left" vertical="top" wrapText="1"/>
      <protection locked="0"/>
    </xf>
    <xf numFmtId="49" fontId="7" fillId="0" borderId="54" xfId="0" applyNumberFormat="1" applyFont="1" applyBorder="1" applyAlignment="1" applyProtection="1">
      <alignment horizontal="left" vertical="top" wrapText="1"/>
      <protection locked="0"/>
    </xf>
    <xf numFmtId="49" fontId="7" fillId="0" borderId="44" xfId="0" applyNumberFormat="1" applyFont="1" applyBorder="1" applyAlignment="1" applyProtection="1">
      <alignment horizontal="left" vertical="top" wrapText="1"/>
      <protection locked="0"/>
    </xf>
    <xf numFmtId="49" fontId="7" fillId="0" borderId="59" xfId="0" applyNumberFormat="1" applyFont="1" applyBorder="1" applyAlignment="1" applyProtection="1">
      <alignment horizontal="left" vertical="top" wrapText="1"/>
      <protection locked="0"/>
    </xf>
    <xf numFmtId="0" fontId="0" fillId="0" borderId="72" xfId="0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49" fontId="7" fillId="0" borderId="71" xfId="0" applyNumberFormat="1" applyFont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3" borderId="13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7" fillId="0" borderId="22" xfId="0" applyNumberFormat="1" applyFont="1" applyBorder="1" applyAlignment="1" applyProtection="1">
      <alignment horizontal="left" vertical="top" wrapText="1"/>
      <protection locked="0"/>
    </xf>
    <xf numFmtId="49" fontId="7" fillId="0" borderId="19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27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 applyProtection="1">
      <alignment horizontal="right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0" fontId="32" fillId="0" borderId="63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49" fontId="7" fillId="0" borderId="26" xfId="0" applyNumberFormat="1" applyFont="1" applyBorder="1" applyAlignment="1">
      <alignment horizontal="center" vertical="top" wrapText="1"/>
    </xf>
    <xf numFmtId="49" fontId="0" fillId="0" borderId="38" xfId="0" applyNumberFormat="1" applyBorder="1" applyAlignment="1">
      <alignment horizontal="center" vertical="top" wrapText="1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164" fontId="24" fillId="0" borderId="9" xfId="0" applyNumberFormat="1" applyFont="1" applyBorder="1" applyAlignment="1">
      <alignment horizontal="right"/>
    </xf>
    <xf numFmtId="0" fontId="50" fillId="0" borderId="9" xfId="0" applyFont="1" applyBorder="1" applyAlignment="1" applyProtection="1">
      <alignment horizontal="left" vertical="top" wrapText="1"/>
      <protection locked="0"/>
    </xf>
    <xf numFmtId="0" fontId="50" fillId="0" borderId="5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71" zoomScaleNormal="71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C43" sqref="C43"/>
    </sheetView>
  </sheetViews>
  <sheetFormatPr defaultRowHeight="15"/>
  <cols>
    <col min="1" max="1" width="36.7109375" customWidth="1"/>
    <col min="2" max="2" width="9.140625" customWidth="1"/>
    <col min="3" max="3" width="9" customWidth="1"/>
    <col min="5" max="5" width="10.140625" customWidth="1"/>
    <col min="6" max="6" width="9.7109375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3.85546875" customWidth="1"/>
  </cols>
  <sheetData>
    <row r="1" spans="1:17" s="25" customFormat="1" ht="18.75">
      <c r="A1" s="317" t="s">
        <v>124</v>
      </c>
      <c r="B1" s="79"/>
    </row>
    <row r="2" spans="1:17" s="25" customFormat="1" ht="20.25">
      <c r="A2" s="318"/>
      <c r="B2" s="81"/>
      <c r="C2" s="81"/>
      <c r="D2" s="81"/>
      <c r="E2" s="81"/>
      <c r="F2" s="81"/>
      <c r="G2" s="80" t="s">
        <v>130</v>
      </c>
      <c r="H2" s="81"/>
      <c r="I2" s="81"/>
      <c r="J2" s="81"/>
      <c r="K2" s="81"/>
      <c r="L2" s="81"/>
      <c r="M2" s="81"/>
      <c r="N2" s="81"/>
      <c r="O2" s="81"/>
    </row>
    <row r="3" spans="1:17" s="25" customFormat="1">
      <c r="A3" s="318"/>
      <c r="B3" s="81"/>
      <c r="C3" s="81"/>
      <c r="D3" s="81"/>
      <c r="E3" s="81"/>
      <c r="F3" s="81"/>
      <c r="G3" s="20" t="s">
        <v>59</v>
      </c>
      <c r="H3" s="82">
        <v>6</v>
      </c>
      <c r="I3" s="81"/>
      <c r="J3" s="81"/>
      <c r="K3" s="81"/>
      <c r="L3" s="81"/>
      <c r="M3" s="81"/>
      <c r="N3" s="81"/>
      <c r="O3" s="81"/>
    </row>
    <row r="4" spans="1:17" s="25" customFormat="1">
      <c r="A4" s="318"/>
      <c r="B4" s="81"/>
      <c r="C4" s="81"/>
      <c r="D4" s="81"/>
      <c r="E4" s="81"/>
      <c r="F4" s="81"/>
      <c r="G4" s="20" t="s">
        <v>60</v>
      </c>
      <c r="H4" s="82">
        <v>34</v>
      </c>
      <c r="I4" s="81"/>
      <c r="J4" s="81"/>
      <c r="K4" s="81"/>
      <c r="L4" s="81"/>
      <c r="M4" s="81"/>
      <c r="N4" s="81"/>
      <c r="O4" s="81"/>
    </row>
    <row r="5" spans="1:17" s="25" customFormat="1">
      <c r="A5" s="318"/>
      <c r="B5" s="81"/>
      <c r="C5" s="81"/>
      <c r="D5" s="81"/>
      <c r="E5" s="81"/>
      <c r="F5" s="81"/>
      <c r="G5" s="20" t="s">
        <v>86</v>
      </c>
      <c r="H5" s="82" t="s">
        <v>131</v>
      </c>
      <c r="I5" s="81"/>
      <c r="J5" s="81"/>
      <c r="K5" s="81"/>
      <c r="L5" s="81"/>
      <c r="M5" s="81"/>
      <c r="N5" s="81"/>
      <c r="O5" s="81"/>
    </row>
    <row r="6" spans="1:17" s="25" customFormat="1" ht="15.75" thickBot="1">
      <c r="A6" s="319"/>
    </row>
    <row r="7" spans="1:17" s="25" customFormat="1" ht="62.25" customHeight="1" thickBot="1">
      <c r="A7" s="320" t="s">
        <v>41</v>
      </c>
      <c r="B7" s="321" t="s">
        <v>102</v>
      </c>
      <c r="C7" s="322"/>
      <c r="D7" s="323" t="s">
        <v>38</v>
      </c>
      <c r="E7" s="326" t="s">
        <v>2</v>
      </c>
      <c r="F7" s="306"/>
      <c r="G7" s="306"/>
      <c r="H7" s="306"/>
      <c r="I7" s="306"/>
      <c r="J7" s="306"/>
      <c r="K7" s="306"/>
      <c r="L7" s="306"/>
      <c r="M7" s="307"/>
      <c r="N7" s="305" t="s">
        <v>3</v>
      </c>
      <c r="O7" s="306"/>
      <c r="P7" s="307"/>
      <c r="Q7" s="83"/>
    </row>
    <row r="8" spans="1:17" s="25" customFormat="1" ht="65.25" customHeight="1" thickBot="1">
      <c r="A8" s="320"/>
      <c r="B8" s="308" t="s">
        <v>127</v>
      </c>
      <c r="C8" s="308" t="s">
        <v>128</v>
      </c>
      <c r="D8" s="324"/>
      <c r="E8" s="310" t="s">
        <v>126</v>
      </c>
      <c r="F8" s="311"/>
      <c r="G8" s="312" t="s">
        <v>47</v>
      </c>
      <c r="H8" s="314" t="s">
        <v>53</v>
      </c>
      <c r="I8" s="315" t="s">
        <v>4</v>
      </c>
      <c r="J8" s="316" t="s">
        <v>5</v>
      </c>
      <c r="K8" s="316"/>
      <c r="L8" s="311" t="s">
        <v>106</v>
      </c>
      <c r="M8" s="315" t="s">
        <v>6</v>
      </c>
      <c r="N8" s="311" t="s">
        <v>51</v>
      </c>
      <c r="O8" s="315" t="s">
        <v>8</v>
      </c>
      <c r="P8" s="315"/>
      <c r="Q8" s="83"/>
    </row>
    <row r="9" spans="1:17" s="25" customFormat="1" ht="51" customHeight="1" thickBot="1">
      <c r="A9" s="320"/>
      <c r="B9" s="309"/>
      <c r="C9" s="309"/>
      <c r="D9" s="325"/>
      <c r="E9" s="127" t="s">
        <v>9</v>
      </c>
      <c r="F9" s="128" t="s">
        <v>10</v>
      </c>
      <c r="G9" s="313"/>
      <c r="H9" s="314"/>
      <c r="I9" s="315"/>
      <c r="J9" s="105" t="s">
        <v>105</v>
      </c>
      <c r="K9" s="129" t="s">
        <v>61</v>
      </c>
      <c r="L9" s="311"/>
      <c r="M9" s="315"/>
      <c r="N9" s="311"/>
      <c r="O9" s="102" t="s">
        <v>114</v>
      </c>
      <c r="P9" s="130" t="s">
        <v>115</v>
      </c>
      <c r="Q9" s="83"/>
    </row>
    <row r="10" spans="1:17" s="25" customFormat="1" ht="39" thickBot="1">
      <c r="A10" s="84" t="s">
        <v>90</v>
      </c>
      <c r="B10" s="21">
        <v>2</v>
      </c>
      <c r="C10" s="21">
        <v>1</v>
      </c>
      <c r="D10" s="22">
        <f t="shared" ref="D10:D30" si="0">B10+C10</f>
        <v>3</v>
      </c>
      <c r="E10" s="70">
        <v>2</v>
      </c>
      <c r="F10" s="71">
        <v>68</v>
      </c>
      <c r="G10" s="72" t="s">
        <v>42</v>
      </c>
      <c r="H10" s="73" t="s">
        <v>52</v>
      </c>
      <c r="I10" s="71" t="s">
        <v>43</v>
      </c>
      <c r="J10" s="71" t="s">
        <v>44</v>
      </c>
      <c r="K10" s="71" t="s">
        <v>45</v>
      </c>
      <c r="L10" s="72"/>
      <c r="M10" s="72"/>
      <c r="N10" s="72" t="s">
        <v>55</v>
      </c>
      <c r="O10" s="71" t="s">
        <v>46</v>
      </c>
      <c r="P10" s="71" t="s">
        <v>46</v>
      </c>
      <c r="Q10" s="24"/>
    </row>
    <row r="11" spans="1:17" s="25" customFormat="1" ht="19.5" thickBot="1">
      <c r="A11" s="85" t="s">
        <v>93</v>
      </c>
      <c r="B11" s="21">
        <v>3</v>
      </c>
      <c r="C11" s="21"/>
      <c r="D11" s="22">
        <f t="shared" si="0"/>
        <v>3</v>
      </c>
      <c r="E11" s="32"/>
      <c r="F11" s="23"/>
      <c r="G11" s="33"/>
      <c r="H11" s="34"/>
      <c r="I11" s="23"/>
      <c r="J11" s="23"/>
      <c r="K11" s="23"/>
      <c r="L11" s="33"/>
      <c r="M11" s="33"/>
      <c r="N11" s="33"/>
      <c r="O11" s="23"/>
      <c r="P11" s="23"/>
      <c r="Q11" s="24"/>
    </row>
    <row r="12" spans="1:17" s="25" customFormat="1" ht="21" customHeight="1" thickBot="1">
      <c r="A12" s="85" t="s">
        <v>91</v>
      </c>
      <c r="B12" s="21">
        <v>3</v>
      </c>
      <c r="C12" s="21"/>
      <c r="D12" s="22">
        <f t="shared" si="0"/>
        <v>3</v>
      </c>
      <c r="E12" s="32"/>
      <c r="F12" s="23"/>
      <c r="G12" s="33"/>
      <c r="H12" s="34"/>
      <c r="I12" s="23"/>
      <c r="J12" s="23"/>
      <c r="K12" s="23"/>
      <c r="L12" s="33"/>
      <c r="M12" s="33"/>
      <c r="N12" s="33"/>
      <c r="O12" s="23"/>
      <c r="P12" s="23"/>
      <c r="Q12" s="24"/>
    </row>
    <row r="13" spans="1:17" s="25" customFormat="1" ht="63.75" customHeight="1" thickBot="1">
      <c r="A13" s="85" t="s">
        <v>94</v>
      </c>
      <c r="B13" s="21">
        <v>5</v>
      </c>
      <c r="C13" s="21">
        <v>1</v>
      </c>
      <c r="D13" s="22">
        <f t="shared" si="0"/>
        <v>6</v>
      </c>
      <c r="E13" s="32" t="s">
        <v>103</v>
      </c>
      <c r="F13" s="23" t="s">
        <v>111</v>
      </c>
      <c r="G13" s="33" t="s">
        <v>104</v>
      </c>
      <c r="H13" s="34" t="s">
        <v>52</v>
      </c>
      <c r="I13" s="23" t="s">
        <v>54</v>
      </c>
      <c r="J13" s="23" t="s">
        <v>45</v>
      </c>
      <c r="K13" s="23" t="s">
        <v>45</v>
      </c>
      <c r="L13" s="33"/>
      <c r="M13" s="33"/>
      <c r="N13" s="33" t="s">
        <v>101</v>
      </c>
      <c r="O13" s="23" t="s">
        <v>46</v>
      </c>
      <c r="P13" s="23" t="s">
        <v>46</v>
      </c>
      <c r="Q13" s="24"/>
    </row>
    <row r="14" spans="1:17" s="25" customFormat="1" ht="19.5" thickBot="1">
      <c r="A14" s="85" t="s">
        <v>17</v>
      </c>
      <c r="B14" s="21">
        <v>2</v>
      </c>
      <c r="C14" s="21"/>
      <c r="D14" s="22">
        <f t="shared" si="0"/>
        <v>2</v>
      </c>
      <c r="E14" s="32"/>
      <c r="F14" s="23"/>
      <c r="G14" s="33"/>
      <c r="H14" s="34"/>
      <c r="I14" s="23"/>
      <c r="J14" s="23"/>
      <c r="K14" s="23"/>
      <c r="L14" s="33"/>
      <c r="M14" s="33"/>
      <c r="N14" s="33"/>
      <c r="O14" s="23"/>
      <c r="P14" s="23"/>
      <c r="Q14" s="24"/>
    </row>
    <row r="15" spans="1:17" s="25" customFormat="1" ht="19.5" thickBot="1">
      <c r="A15" s="85" t="s">
        <v>95</v>
      </c>
      <c r="B15" s="21">
        <v>2</v>
      </c>
      <c r="C15" s="21">
        <v>1</v>
      </c>
      <c r="D15" s="22">
        <f t="shared" si="0"/>
        <v>3</v>
      </c>
      <c r="E15" s="32"/>
      <c r="F15" s="23"/>
      <c r="G15" s="33"/>
      <c r="H15" s="34"/>
      <c r="I15" s="23"/>
      <c r="J15" s="23"/>
      <c r="K15" s="23"/>
      <c r="L15" s="33"/>
      <c r="M15" s="33"/>
      <c r="N15" s="33"/>
      <c r="O15" s="23"/>
      <c r="P15" s="23"/>
      <c r="Q15" s="24"/>
    </row>
    <row r="16" spans="1:17" s="25" customFormat="1" ht="40.5" customHeight="1" thickBot="1">
      <c r="A16" s="85" t="s">
        <v>88</v>
      </c>
      <c r="B16" s="21">
        <v>1</v>
      </c>
      <c r="C16" s="21"/>
      <c r="D16" s="22">
        <f t="shared" si="0"/>
        <v>1</v>
      </c>
      <c r="E16" s="32"/>
      <c r="F16" s="23"/>
      <c r="G16" s="33"/>
      <c r="H16" s="34"/>
      <c r="I16" s="23"/>
      <c r="J16" s="23"/>
      <c r="K16" s="23"/>
      <c r="L16" s="33"/>
      <c r="M16" s="33"/>
      <c r="N16" s="33"/>
      <c r="O16" s="23"/>
      <c r="P16" s="23"/>
      <c r="Q16" s="24"/>
    </row>
    <row r="17" spans="1:17" s="25" customFormat="1" ht="19.5" customHeight="1" thickBot="1">
      <c r="A17" s="85" t="s">
        <v>96</v>
      </c>
      <c r="B17" s="21">
        <v>2</v>
      </c>
      <c r="C17" s="21"/>
      <c r="D17" s="22">
        <f t="shared" si="0"/>
        <v>2</v>
      </c>
      <c r="E17" s="32"/>
      <c r="F17" s="23"/>
      <c r="G17" s="33"/>
      <c r="H17" s="34"/>
      <c r="I17" s="23"/>
      <c r="J17" s="23"/>
      <c r="K17" s="23"/>
      <c r="L17" s="33"/>
      <c r="M17" s="33"/>
      <c r="N17" s="33"/>
      <c r="O17" s="23"/>
      <c r="P17" s="23"/>
      <c r="Q17" s="24"/>
    </row>
    <row r="18" spans="1:17" s="25" customFormat="1" ht="19.5" thickBot="1">
      <c r="A18" s="85" t="s">
        <v>97</v>
      </c>
      <c r="B18" s="21">
        <v>2</v>
      </c>
      <c r="C18" s="21"/>
      <c r="D18" s="22">
        <f t="shared" si="0"/>
        <v>2</v>
      </c>
      <c r="E18" s="32"/>
      <c r="F18" s="23"/>
      <c r="G18" s="33"/>
      <c r="H18" s="34"/>
      <c r="I18" s="23"/>
      <c r="J18" s="23"/>
      <c r="K18" s="23"/>
      <c r="L18" s="33"/>
      <c r="M18" s="33"/>
      <c r="N18" s="33"/>
      <c r="O18" s="23"/>
      <c r="P18" s="23"/>
      <c r="Q18" s="24"/>
    </row>
    <row r="19" spans="1:17" s="25" customFormat="1" ht="19.5" thickBot="1">
      <c r="A19" s="85" t="s">
        <v>98</v>
      </c>
      <c r="B19" s="21">
        <v>2</v>
      </c>
      <c r="C19" s="21"/>
      <c r="D19" s="22">
        <f t="shared" si="0"/>
        <v>2</v>
      </c>
      <c r="E19" s="32"/>
      <c r="F19" s="23"/>
      <c r="G19" s="33"/>
      <c r="H19" s="34"/>
      <c r="I19" s="23"/>
      <c r="J19" s="23"/>
      <c r="K19" s="23"/>
      <c r="L19" s="33"/>
      <c r="M19" s="33"/>
      <c r="N19" s="33"/>
      <c r="O19" s="23"/>
      <c r="P19" s="23"/>
      <c r="Q19" s="24"/>
    </row>
    <row r="20" spans="1:17" s="25" customFormat="1" ht="19.5" thickBot="1">
      <c r="A20" s="85" t="s">
        <v>99</v>
      </c>
      <c r="B20" s="21">
        <v>2</v>
      </c>
      <c r="C20" s="21"/>
      <c r="D20" s="22">
        <f t="shared" si="0"/>
        <v>2</v>
      </c>
      <c r="E20" s="32"/>
      <c r="F20" s="23"/>
      <c r="G20" s="33"/>
      <c r="H20" s="34"/>
      <c r="I20" s="23"/>
      <c r="J20" s="23"/>
      <c r="K20" s="23"/>
      <c r="L20" s="33"/>
      <c r="M20" s="33"/>
      <c r="N20" s="33"/>
      <c r="O20" s="23"/>
      <c r="P20" s="23"/>
      <c r="Q20" s="24"/>
    </row>
    <row r="21" spans="1:17" s="25" customFormat="1" ht="19.5" thickBot="1">
      <c r="A21" s="85" t="s">
        <v>87</v>
      </c>
      <c r="B21" s="21">
        <v>0</v>
      </c>
      <c r="C21" s="21"/>
      <c r="D21" s="22">
        <f t="shared" si="0"/>
        <v>0</v>
      </c>
      <c r="E21" s="32"/>
      <c r="F21" s="23"/>
      <c r="G21" s="33"/>
      <c r="H21" s="34"/>
      <c r="I21" s="23"/>
      <c r="J21" s="23"/>
      <c r="K21" s="23"/>
      <c r="L21" s="33"/>
      <c r="M21" s="33"/>
      <c r="N21" s="33"/>
      <c r="O21" s="23"/>
      <c r="P21" s="23"/>
      <c r="Q21" s="24"/>
    </row>
    <row r="22" spans="1:17" s="25" customFormat="1" ht="19.5" thickBot="1">
      <c r="A22" s="85" t="s">
        <v>28</v>
      </c>
      <c r="B22" s="21">
        <v>0</v>
      </c>
      <c r="C22" s="21"/>
      <c r="D22" s="22">
        <f t="shared" si="0"/>
        <v>0</v>
      </c>
      <c r="E22" s="32"/>
      <c r="F22" s="23"/>
      <c r="G22" s="33"/>
      <c r="H22" s="34"/>
      <c r="I22" s="23"/>
      <c r="J22" s="23"/>
      <c r="K22" s="23"/>
      <c r="L22" s="33"/>
      <c r="M22" s="33"/>
      <c r="N22" s="33"/>
      <c r="O22" s="23"/>
      <c r="P22" s="23"/>
      <c r="Q22" s="24"/>
    </row>
    <row r="23" spans="1:17" s="25" customFormat="1" ht="19.5" thickBot="1">
      <c r="A23" s="85" t="s">
        <v>29</v>
      </c>
      <c r="B23" s="21">
        <v>1</v>
      </c>
      <c r="C23" s="21"/>
      <c r="D23" s="22">
        <f t="shared" si="0"/>
        <v>1</v>
      </c>
      <c r="E23" s="32"/>
      <c r="F23" s="23"/>
      <c r="G23" s="33"/>
      <c r="H23" s="34"/>
      <c r="I23" s="23"/>
      <c r="J23" s="23"/>
      <c r="K23" s="23"/>
      <c r="L23" s="33"/>
      <c r="M23" s="33"/>
      <c r="N23" s="33"/>
      <c r="O23" s="23"/>
      <c r="P23" s="23"/>
      <c r="Q23" s="24"/>
    </row>
    <row r="24" spans="1:17" s="25" customFormat="1" ht="19.5" thickBot="1">
      <c r="A24" s="85" t="s">
        <v>100</v>
      </c>
      <c r="B24" s="21">
        <v>0</v>
      </c>
      <c r="C24" s="21"/>
      <c r="D24" s="22">
        <f t="shared" si="0"/>
        <v>0</v>
      </c>
      <c r="E24" s="32"/>
      <c r="F24" s="23"/>
      <c r="G24" s="33"/>
      <c r="H24" s="34"/>
      <c r="I24" s="23"/>
      <c r="J24" s="23"/>
      <c r="K24" s="23"/>
      <c r="L24" s="33"/>
      <c r="M24" s="33"/>
      <c r="N24" s="33"/>
      <c r="O24" s="23"/>
      <c r="P24" s="23"/>
      <c r="Q24" s="24"/>
    </row>
    <row r="25" spans="1:17" s="25" customFormat="1" ht="20.25" customHeight="1" thickBot="1">
      <c r="A25" s="85" t="s">
        <v>89</v>
      </c>
      <c r="B25" s="21">
        <v>0</v>
      </c>
      <c r="C25" s="21"/>
      <c r="D25" s="22">
        <f t="shared" si="0"/>
        <v>0</v>
      </c>
      <c r="E25" s="32"/>
      <c r="F25" s="23"/>
      <c r="G25" s="33"/>
      <c r="H25" s="34"/>
      <c r="I25" s="23"/>
      <c r="J25" s="23"/>
      <c r="K25" s="23"/>
      <c r="L25" s="33"/>
      <c r="M25" s="33"/>
      <c r="N25" s="33"/>
      <c r="O25" s="23"/>
      <c r="P25" s="23"/>
      <c r="Q25" s="24"/>
    </row>
    <row r="26" spans="1:17" s="25" customFormat="1" ht="19.5" thickBot="1">
      <c r="A26" s="85" t="s">
        <v>92</v>
      </c>
      <c r="B26" s="21">
        <v>3</v>
      </c>
      <c r="C26" s="21"/>
      <c r="D26" s="22">
        <f t="shared" si="0"/>
        <v>3</v>
      </c>
      <c r="E26" s="32"/>
      <c r="F26" s="23"/>
      <c r="G26" s="33"/>
      <c r="H26" s="34"/>
      <c r="I26" s="23"/>
      <c r="J26" s="23"/>
      <c r="K26" s="23"/>
      <c r="L26" s="33"/>
      <c r="M26" s="33"/>
      <c r="N26" s="33"/>
      <c r="O26" s="23"/>
      <c r="P26" s="23"/>
      <c r="Q26" s="24"/>
    </row>
    <row r="27" spans="1:17" s="25" customFormat="1" ht="19.5" thickBot="1">
      <c r="A27" s="85"/>
      <c r="B27" s="21"/>
      <c r="C27" s="21"/>
      <c r="D27" s="22">
        <f t="shared" si="0"/>
        <v>0</v>
      </c>
      <c r="E27" s="32"/>
      <c r="F27" s="23"/>
      <c r="G27" s="33"/>
      <c r="H27" s="34"/>
      <c r="I27" s="23"/>
      <c r="J27" s="23"/>
      <c r="K27" s="23"/>
      <c r="L27" s="33"/>
      <c r="M27" s="33"/>
      <c r="N27" s="33"/>
      <c r="O27" s="23"/>
      <c r="P27" s="23"/>
      <c r="Q27" s="24"/>
    </row>
    <row r="28" spans="1:17" s="25" customFormat="1" ht="19.5" thickBot="1">
      <c r="A28" s="85"/>
      <c r="B28" s="21"/>
      <c r="C28" s="21"/>
      <c r="D28" s="22">
        <f t="shared" si="0"/>
        <v>0</v>
      </c>
      <c r="E28" s="32"/>
      <c r="F28" s="23"/>
      <c r="G28" s="33"/>
      <c r="H28" s="34"/>
      <c r="I28" s="23"/>
      <c r="J28" s="23"/>
      <c r="K28" s="23"/>
      <c r="L28" s="33"/>
      <c r="M28" s="33"/>
      <c r="N28" s="33"/>
      <c r="O28" s="23"/>
      <c r="P28" s="23"/>
      <c r="Q28" s="24"/>
    </row>
    <row r="29" spans="1:17" s="25" customFormat="1" ht="19.5" thickBot="1">
      <c r="A29" s="85"/>
      <c r="B29" s="21"/>
      <c r="C29" s="21"/>
      <c r="D29" s="22">
        <f t="shared" si="0"/>
        <v>0</v>
      </c>
      <c r="E29" s="32"/>
      <c r="F29" s="23"/>
      <c r="G29" s="33"/>
      <c r="H29" s="34"/>
      <c r="I29" s="23"/>
      <c r="J29" s="23"/>
      <c r="K29" s="23"/>
      <c r="L29" s="33"/>
      <c r="M29" s="33"/>
      <c r="N29" s="33"/>
      <c r="O29" s="23"/>
      <c r="P29" s="23"/>
      <c r="Q29" s="24"/>
    </row>
    <row r="30" spans="1:17" s="25" customFormat="1" ht="19.5" thickBot="1">
      <c r="A30" s="85"/>
      <c r="B30" s="21"/>
      <c r="C30" s="21"/>
      <c r="D30" s="22">
        <f t="shared" si="0"/>
        <v>0</v>
      </c>
      <c r="E30" s="32"/>
      <c r="F30" s="23"/>
      <c r="G30" s="33"/>
      <c r="H30" s="34"/>
      <c r="I30" s="23"/>
      <c r="J30" s="23"/>
      <c r="K30" s="23"/>
      <c r="L30" s="33"/>
      <c r="M30" s="33"/>
      <c r="N30" s="33"/>
      <c r="O30" s="23"/>
      <c r="P30" s="23"/>
      <c r="Q30" s="24"/>
    </row>
    <row r="31" spans="1:17" s="25" customFormat="1" ht="29.25" customHeight="1" thickBot="1">
      <c r="A31" s="182" t="s">
        <v>129</v>
      </c>
      <c r="B31" s="21"/>
      <c r="C31" s="21"/>
      <c r="D31" s="22"/>
      <c r="E31" s="32"/>
      <c r="F31" s="23"/>
      <c r="G31" s="33"/>
      <c r="H31" s="34"/>
      <c r="I31" s="23"/>
      <c r="J31" s="23"/>
      <c r="K31" s="23"/>
      <c r="L31" s="33"/>
      <c r="M31" s="33"/>
      <c r="N31" s="33"/>
      <c r="O31" s="23"/>
      <c r="P31" s="23"/>
      <c r="Q31" s="24"/>
    </row>
    <row r="32" spans="1:17" s="25" customFormat="1" ht="18.75" customHeight="1" thickBot="1">
      <c r="A32" s="85" t="s">
        <v>40</v>
      </c>
      <c r="B32" s="21"/>
      <c r="C32" s="21">
        <v>2</v>
      </c>
      <c r="D32" s="22">
        <f t="shared" ref="D32:D39" si="1">C32</f>
        <v>2</v>
      </c>
      <c r="E32" s="32"/>
      <c r="F32" s="23"/>
      <c r="G32" s="33"/>
      <c r="H32" s="34"/>
      <c r="I32" s="23"/>
      <c r="J32" s="23"/>
      <c r="K32" s="23"/>
      <c r="L32" s="33"/>
      <c r="M32" s="33"/>
      <c r="N32" s="33"/>
      <c r="O32" s="23"/>
      <c r="P32" s="23"/>
      <c r="Q32" s="24"/>
    </row>
    <row r="33" spans="1:17" s="25" customFormat="1" ht="18.75" customHeight="1" thickBot="1">
      <c r="A33" s="85" t="s">
        <v>37</v>
      </c>
      <c r="B33" s="21"/>
      <c r="C33" s="21">
        <v>0.5</v>
      </c>
      <c r="D33" s="22">
        <f t="shared" si="1"/>
        <v>0.5</v>
      </c>
      <c r="E33" s="32"/>
      <c r="F33" s="23"/>
      <c r="G33" s="33"/>
      <c r="H33" s="34"/>
      <c r="I33" s="23"/>
      <c r="J33" s="23"/>
      <c r="K33" s="23"/>
      <c r="L33" s="33"/>
      <c r="M33" s="33"/>
      <c r="N33" s="33"/>
      <c r="O33" s="23"/>
      <c r="P33" s="23"/>
      <c r="Q33" s="24"/>
    </row>
    <row r="34" spans="1:17" s="25" customFormat="1" ht="18.75" customHeight="1" thickBot="1">
      <c r="A34" s="85" t="s">
        <v>36</v>
      </c>
      <c r="B34" s="21"/>
      <c r="C34" s="21">
        <v>0.5</v>
      </c>
      <c r="D34" s="22">
        <f t="shared" si="1"/>
        <v>0.5</v>
      </c>
      <c r="E34" s="32"/>
      <c r="F34" s="23"/>
      <c r="G34" s="33"/>
      <c r="H34" s="34"/>
      <c r="I34" s="23"/>
      <c r="J34" s="23"/>
      <c r="K34" s="23"/>
      <c r="L34" s="33"/>
      <c r="M34" s="33"/>
      <c r="N34" s="33"/>
      <c r="O34" s="23"/>
      <c r="P34" s="23"/>
      <c r="Q34" s="24"/>
    </row>
    <row r="35" spans="1:17" s="25" customFormat="1" ht="19.5" thickBot="1">
      <c r="A35" s="86"/>
      <c r="B35" s="21"/>
      <c r="C35" s="21"/>
      <c r="D35" s="22">
        <f t="shared" si="1"/>
        <v>0</v>
      </c>
      <c r="E35" s="32"/>
      <c r="F35" s="23"/>
      <c r="G35" s="33"/>
      <c r="H35" s="34"/>
      <c r="I35" s="23"/>
      <c r="J35" s="23"/>
      <c r="K35" s="23"/>
      <c r="L35" s="33"/>
      <c r="M35" s="33"/>
      <c r="N35" s="33"/>
      <c r="O35" s="23"/>
      <c r="P35" s="23"/>
      <c r="Q35" s="24"/>
    </row>
    <row r="36" spans="1:17" s="25" customFormat="1" ht="19.5" thickBot="1">
      <c r="A36" s="86"/>
      <c r="B36" s="21"/>
      <c r="C36" s="21"/>
      <c r="D36" s="22">
        <f t="shared" si="1"/>
        <v>0</v>
      </c>
      <c r="E36" s="32"/>
      <c r="F36" s="23"/>
      <c r="G36" s="33"/>
      <c r="H36" s="34"/>
      <c r="I36" s="23"/>
      <c r="J36" s="23"/>
      <c r="K36" s="23"/>
      <c r="L36" s="33"/>
      <c r="M36" s="33"/>
      <c r="N36" s="33"/>
      <c r="O36" s="23"/>
      <c r="P36" s="23"/>
      <c r="Q36" s="24"/>
    </row>
    <row r="37" spans="1:17" s="25" customFormat="1" ht="19.5" thickBot="1">
      <c r="A37" s="85"/>
      <c r="B37" s="21"/>
      <c r="C37" s="21"/>
      <c r="D37" s="22">
        <f t="shared" si="1"/>
        <v>0</v>
      </c>
      <c r="E37" s="32"/>
      <c r="F37" s="23"/>
      <c r="G37" s="33"/>
      <c r="H37" s="34"/>
      <c r="I37" s="23"/>
      <c r="J37" s="23"/>
      <c r="K37" s="23"/>
      <c r="L37" s="33"/>
      <c r="M37" s="33"/>
      <c r="N37" s="33"/>
      <c r="O37" s="23"/>
      <c r="P37" s="23"/>
      <c r="Q37" s="24"/>
    </row>
    <row r="38" spans="1:17" s="25" customFormat="1" ht="19.5" thickBot="1">
      <c r="A38" s="85"/>
      <c r="B38" s="21"/>
      <c r="C38" s="21"/>
      <c r="D38" s="22">
        <f t="shared" si="1"/>
        <v>0</v>
      </c>
      <c r="E38" s="32"/>
      <c r="F38" s="23"/>
      <c r="G38" s="33"/>
      <c r="H38" s="34"/>
      <c r="I38" s="23"/>
      <c r="J38" s="23"/>
      <c r="K38" s="23"/>
      <c r="L38" s="33"/>
      <c r="M38" s="33"/>
      <c r="N38" s="33"/>
      <c r="O38" s="23"/>
      <c r="P38" s="23"/>
      <c r="Q38" s="24"/>
    </row>
    <row r="39" spans="1:17" s="25" customFormat="1" ht="19.5" thickBot="1">
      <c r="A39" s="87"/>
      <c r="B39" s="21"/>
      <c r="C39" s="21"/>
      <c r="D39" s="22">
        <f t="shared" si="1"/>
        <v>0</v>
      </c>
      <c r="E39" s="32"/>
      <c r="F39" s="23"/>
      <c r="G39" s="33"/>
      <c r="H39" s="34"/>
      <c r="I39" s="23"/>
      <c r="J39" s="23"/>
      <c r="K39" s="23"/>
      <c r="L39" s="33"/>
      <c r="M39" s="33"/>
      <c r="N39" s="33"/>
      <c r="O39" s="23"/>
      <c r="P39" s="23"/>
      <c r="Q39" s="24"/>
    </row>
    <row r="40" spans="1:17" s="25" customFormat="1" ht="19.5" thickBot="1">
      <c r="A40" s="88" t="s">
        <v>35</v>
      </c>
      <c r="B40" s="158">
        <f>SUM(B10:B39)</f>
        <v>30</v>
      </c>
      <c r="C40" s="158">
        <f>SUM(C10:C39)</f>
        <v>6</v>
      </c>
      <c r="D40" s="158">
        <f>B40+C40</f>
        <v>36</v>
      </c>
    </row>
    <row r="41" spans="1:17" s="25" customFormat="1" ht="19.5" thickBot="1">
      <c r="A41" s="37" t="s">
        <v>56</v>
      </c>
      <c r="B41" s="89">
        <v>30</v>
      </c>
      <c r="C41" s="89">
        <v>3</v>
      </c>
      <c r="D41" s="89">
        <v>33</v>
      </c>
    </row>
    <row r="42" spans="1:17" s="25" customFormat="1" ht="18.75" customHeight="1" thickBot="1">
      <c r="A42" s="37" t="s">
        <v>57</v>
      </c>
      <c r="B42" s="89">
        <v>32</v>
      </c>
      <c r="C42" s="89">
        <v>4</v>
      </c>
      <c r="D42" s="89">
        <v>36</v>
      </c>
    </row>
  </sheetData>
  <mergeCells count="17">
    <mergeCell ref="A1:A6"/>
    <mergeCell ref="A7:A9"/>
    <mergeCell ref="B7:C7"/>
    <mergeCell ref="D7:D9"/>
    <mergeCell ref="E7:M7"/>
    <mergeCell ref="L8:L9"/>
    <mergeCell ref="M8:M9"/>
    <mergeCell ref="N7:P7"/>
    <mergeCell ref="B8:B9"/>
    <mergeCell ref="C8:C9"/>
    <mergeCell ref="E8:F8"/>
    <mergeCell ref="G8:G9"/>
    <mergeCell ref="H8:H9"/>
    <mergeCell ref="I8:I9"/>
    <mergeCell ref="J8:K8"/>
    <mergeCell ref="N8:N9"/>
    <mergeCell ref="O8:P8"/>
  </mergeCells>
  <pageMargins left="0.15748031496062992" right="0.15748031496062992" top="0.31496062992125984" bottom="0.23622047244094491" header="0.31496062992125984" footer="0.27559055118110237"/>
  <pageSetup paperSize="9" scale="55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="64" zoomScaleNormal="64" workbookViewId="0">
      <pane xSplit="2" ySplit="9" topLeftCell="C48" activePane="bottomRight" state="frozen"/>
      <selection pane="topRight" activeCell="C1" sqref="C1"/>
      <selection pane="bottomLeft" activeCell="A10" sqref="A10"/>
      <selection pane="bottomRight" activeCell="B48" sqref="B48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47" t="s">
        <v>289</v>
      </c>
      <c r="H2" s="348"/>
      <c r="I2" s="348"/>
      <c r="J2" s="348"/>
      <c r="K2" s="348"/>
      <c r="L2" s="348"/>
      <c r="M2" s="348"/>
      <c r="N2" s="348"/>
    </row>
    <row r="3" spans="1:18" ht="20.25">
      <c r="A3" s="12"/>
      <c r="B3" s="6"/>
      <c r="C3" s="6"/>
      <c r="D3" s="6"/>
      <c r="E3" s="6"/>
      <c r="F3" s="6"/>
      <c r="G3" s="20" t="s">
        <v>59</v>
      </c>
      <c r="H3" s="19">
        <v>6</v>
      </c>
      <c r="I3" s="52"/>
      <c r="J3" s="52"/>
      <c r="K3" s="52"/>
      <c r="L3" s="52"/>
      <c r="M3" s="52"/>
    </row>
    <row r="4" spans="1:18">
      <c r="A4" s="6"/>
      <c r="B4" s="6"/>
      <c r="C4" s="6"/>
      <c r="D4" s="6"/>
      <c r="E4" s="6"/>
      <c r="F4" s="6"/>
      <c r="G4" s="20" t="s">
        <v>60</v>
      </c>
      <c r="H4" s="19">
        <v>34</v>
      </c>
      <c r="I4" s="52"/>
      <c r="J4" s="52"/>
      <c r="K4" s="52"/>
      <c r="L4" s="52"/>
      <c r="M4" s="52"/>
    </row>
    <row r="5" spans="1:18">
      <c r="A5" s="6"/>
      <c r="B5" s="6"/>
      <c r="C5" s="6"/>
      <c r="D5" s="6"/>
      <c r="E5" s="6"/>
      <c r="F5" s="6"/>
      <c r="G5" s="20" t="s">
        <v>58</v>
      </c>
      <c r="H5" s="19" t="s">
        <v>131</v>
      </c>
      <c r="I5" s="52"/>
      <c r="J5" s="52"/>
      <c r="K5" s="52"/>
      <c r="L5" s="52"/>
      <c r="M5" s="52"/>
    </row>
    <row r="6" spans="1:18" ht="15.75" thickBot="1"/>
    <row r="7" spans="1:18" ht="65.25" customHeight="1" thickBot="1">
      <c r="A7" s="430" t="s">
        <v>0</v>
      </c>
      <c r="B7" s="433" t="s">
        <v>1</v>
      </c>
      <c r="C7" s="412" t="s">
        <v>102</v>
      </c>
      <c r="D7" s="412"/>
      <c r="E7" s="436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405" t="s">
        <v>3</v>
      </c>
      <c r="P7" s="372"/>
      <c r="Q7" s="373"/>
      <c r="R7" s="1"/>
    </row>
    <row r="8" spans="1:18" ht="65.25" customHeight="1">
      <c r="A8" s="431"/>
      <c r="B8" s="434"/>
      <c r="C8" s="308" t="s">
        <v>127</v>
      </c>
      <c r="D8" s="308" t="s">
        <v>128</v>
      </c>
      <c r="E8" s="437"/>
      <c r="F8" s="364" t="s">
        <v>116</v>
      </c>
      <c r="G8" s="365"/>
      <c r="H8" s="420" t="s">
        <v>47</v>
      </c>
      <c r="I8" s="422" t="s">
        <v>108</v>
      </c>
      <c r="J8" s="424" t="s">
        <v>4</v>
      </c>
      <c r="K8" s="406" t="s">
        <v>5</v>
      </c>
      <c r="L8" s="407"/>
      <c r="M8" s="426" t="s">
        <v>109</v>
      </c>
      <c r="N8" s="424" t="s">
        <v>6</v>
      </c>
      <c r="O8" s="426" t="s">
        <v>7</v>
      </c>
      <c r="P8" s="451" t="s">
        <v>8</v>
      </c>
      <c r="Q8" s="452"/>
      <c r="R8" s="1"/>
    </row>
    <row r="9" spans="1:18" ht="48.75" customHeight="1" thickBot="1">
      <c r="A9" s="432"/>
      <c r="B9" s="435"/>
      <c r="C9" s="309"/>
      <c r="D9" s="309"/>
      <c r="E9" s="437"/>
      <c r="F9" s="116" t="s">
        <v>9</v>
      </c>
      <c r="G9" s="117" t="s">
        <v>10</v>
      </c>
      <c r="H9" s="421"/>
      <c r="I9" s="423"/>
      <c r="J9" s="425"/>
      <c r="K9" s="115" t="s">
        <v>110</v>
      </c>
      <c r="L9" s="103" t="s">
        <v>61</v>
      </c>
      <c r="M9" s="427"/>
      <c r="N9" s="425"/>
      <c r="O9" s="427"/>
      <c r="P9" s="102" t="s">
        <v>114</v>
      </c>
      <c r="Q9" s="130" t="s">
        <v>115</v>
      </c>
      <c r="R9" s="1"/>
    </row>
    <row r="10" spans="1:18" ht="64.5" thickBot="1">
      <c r="A10" s="399" t="s">
        <v>11</v>
      </c>
      <c r="B10" s="7" t="s">
        <v>12</v>
      </c>
      <c r="C10" s="13">
        <v>6</v>
      </c>
      <c r="D10" s="13"/>
      <c r="E10" s="9">
        <f t="shared" ref="E10:E30" si="0">C10+D10</f>
        <v>6</v>
      </c>
      <c r="F10" s="106" t="s">
        <v>238</v>
      </c>
      <c r="G10" s="107" t="s">
        <v>239</v>
      </c>
      <c r="H10" s="208" t="s">
        <v>240</v>
      </c>
      <c r="I10" s="186" t="s">
        <v>52</v>
      </c>
      <c r="J10" s="213" t="s">
        <v>43</v>
      </c>
      <c r="K10" s="206" t="s">
        <v>45</v>
      </c>
      <c r="L10" s="206" t="s">
        <v>45</v>
      </c>
      <c r="M10" s="27"/>
      <c r="N10" s="27"/>
      <c r="O10" s="208" t="s">
        <v>290</v>
      </c>
      <c r="P10" s="205" t="s">
        <v>46</v>
      </c>
      <c r="Q10" s="205" t="s">
        <v>46</v>
      </c>
      <c r="R10" s="3"/>
    </row>
    <row r="11" spans="1:18" ht="90" thickBot="1">
      <c r="A11" s="344"/>
      <c r="B11" s="55" t="s">
        <v>13</v>
      </c>
      <c r="C11" s="13">
        <v>3</v>
      </c>
      <c r="D11" s="13"/>
      <c r="E11" s="9">
        <f t="shared" si="0"/>
        <v>3</v>
      </c>
      <c r="F11" s="108" t="s">
        <v>149</v>
      </c>
      <c r="G11" s="109" t="s">
        <v>189</v>
      </c>
      <c r="H11" s="207" t="s">
        <v>242</v>
      </c>
      <c r="I11" s="194" t="s">
        <v>52</v>
      </c>
      <c r="J11" s="205" t="s">
        <v>43</v>
      </c>
      <c r="K11" s="205" t="s">
        <v>45</v>
      </c>
      <c r="L11" s="205" t="s">
        <v>45</v>
      </c>
      <c r="M11" s="40"/>
      <c r="N11" s="30"/>
      <c r="O11" s="207" t="s">
        <v>291</v>
      </c>
      <c r="P11" s="205" t="s">
        <v>46</v>
      </c>
      <c r="Q11" s="205" t="s">
        <v>46</v>
      </c>
      <c r="R11" s="3"/>
    </row>
    <row r="12" spans="1:18" ht="39" thickBot="1">
      <c r="A12" s="344"/>
      <c r="B12" s="55" t="s">
        <v>14</v>
      </c>
      <c r="C12" s="13">
        <v>3</v>
      </c>
      <c r="D12" s="13"/>
      <c r="E12" s="9">
        <f t="shared" si="0"/>
        <v>3</v>
      </c>
      <c r="F12" s="108" t="s">
        <v>149</v>
      </c>
      <c r="G12" s="109" t="s">
        <v>189</v>
      </c>
      <c r="H12" s="207" t="s">
        <v>244</v>
      </c>
      <c r="I12" s="194" t="s">
        <v>52</v>
      </c>
      <c r="J12" s="205" t="s">
        <v>43</v>
      </c>
      <c r="K12" s="205" t="s">
        <v>45</v>
      </c>
      <c r="L12" s="205" t="s">
        <v>45</v>
      </c>
      <c r="M12" s="30"/>
      <c r="N12" s="30"/>
      <c r="O12" s="207" t="s">
        <v>292</v>
      </c>
      <c r="P12" s="205" t="s">
        <v>46</v>
      </c>
      <c r="Q12" s="205" t="s">
        <v>46</v>
      </c>
      <c r="R12" s="3"/>
    </row>
    <row r="13" spans="1:18" ht="45.75" customHeight="1" thickBot="1">
      <c r="A13" s="344" t="s">
        <v>15</v>
      </c>
      <c r="B13" s="55" t="s">
        <v>16</v>
      </c>
      <c r="C13" s="13">
        <v>5</v>
      </c>
      <c r="D13" s="13"/>
      <c r="E13" s="9">
        <f t="shared" si="0"/>
        <v>5</v>
      </c>
      <c r="F13" s="110" t="s">
        <v>175</v>
      </c>
      <c r="G13" s="109" t="s">
        <v>176</v>
      </c>
      <c r="H13" s="219" t="s">
        <v>246</v>
      </c>
      <c r="I13" s="221" t="s">
        <v>52</v>
      </c>
      <c r="J13" s="205" t="s">
        <v>247</v>
      </c>
      <c r="K13" s="205" t="s">
        <v>45</v>
      </c>
      <c r="L13" s="205" t="s">
        <v>45</v>
      </c>
      <c r="M13" s="30"/>
      <c r="N13" s="30"/>
      <c r="O13" s="207" t="s">
        <v>293</v>
      </c>
      <c r="P13" s="205" t="s">
        <v>46</v>
      </c>
      <c r="Q13" s="205" t="s">
        <v>46</v>
      </c>
      <c r="R13" s="3"/>
    </row>
    <row r="14" spans="1:18" ht="23.25" customHeight="1" thickBot="1">
      <c r="A14" s="344"/>
      <c r="B14" s="96" t="s">
        <v>17</v>
      </c>
      <c r="C14" s="13"/>
      <c r="D14" s="13">
        <v>1</v>
      </c>
      <c r="E14" s="9">
        <f t="shared" si="0"/>
        <v>1</v>
      </c>
      <c r="F14" s="108" t="s">
        <v>144</v>
      </c>
      <c r="G14" s="109" t="s">
        <v>186</v>
      </c>
      <c r="H14" s="207" t="s">
        <v>248</v>
      </c>
      <c r="I14" s="194" t="s">
        <v>52</v>
      </c>
      <c r="J14" s="205" t="s">
        <v>247</v>
      </c>
      <c r="K14" s="205" t="s">
        <v>45</v>
      </c>
      <c r="L14" s="205" t="s">
        <v>45</v>
      </c>
      <c r="M14" s="30"/>
      <c r="N14" s="30"/>
      <c r="O14" s="207" t="s">
        <v>294</v>
      </c>
      <c r="P14" s="205" t="s">
        <v>46</v>
      </c>
      <c r="Q14" s="205" t="s">
        <v>46</v>
      </c>
      <c r="R14" s="3"/>
    </row>
    <row r="15" spans="1:18" ht="166.5" thickBot="1">
      <c r="A15" s="344" t="s">
        <v>18</v>
      </c>
      <c r="B15" s="55" t="s">
        <v>19</v>
      </c>
      <c r="C15" s="13">
        <v>2</v>
      </c>
      <c r="D15" s="13"/>
      <c r="E15" s="9">
        <f t="shared" si="0"/>
        <v>2</v>
      </c>
      <c r="F15" s="108" t="s">
        <v>140</v>
      </c>
      <c r="G15" s="109" t="s">
        <v>180</v>
      </c>
      <c r="H15" s="230" t="s">
        <v>295</v>
      </c>
      <c r="I15" s="194" t="s">
        <v>52</v>
      </c>
      <c r="J15" s="205" t="s">
        <v>296</v>
      </c>
      <c r="K15" s="205" t="s">
        <v>45</v>
      </c>
      <c r="L15" s="205" t="s">
        <v>45</v>
      </c>
      <c r="M15" s="30"/>
      <c r="N15" s="30"/>
      <c r="O15" s="207" t="s">
        <v>297</v>
      </c>
      <c r="P15" s="205" t="s">
        <v>298</v>
      </c>
      <c r="Q15" s="205" t="s">
        <v>46</v>
      </c>
      <c r="R15" s="3"/>
    </row>
    <row r="16" spans="1:18" ht="113.25" thickBot="1">
      <c r="A16" s="344"/>
      <c r="B16" s="55" t="s">
        <v>20</v>
      </c>
      <c r="C16" s="13">
        <v>1</v>
      </c>
      <c r="D16" s="13"/>
      <c r="E16" s="9">
        <f t="shared" si="0"/>
        <v>1</v>
      </c>
      <c r="F16" s="108" t="s">
        <v>144</v>
      </c>
      <c r="G16" s="109" t="s">
        <v>186</v>
      </c>
      <c r="H16" s="207" t="s">
        <v>252</v>
      </c>
      <c r="I16" s="194" t="s">
        <v>52</v>
      </c>
      <c r="J16" s="205" t="s">
        <v>43</v>
      </c>
      <c r="K16" s="205" t="s">
        <v>45</v>
      </c>
      <c r="L16" s="205" t="s">
        <v>45</v>
      </c>
      <c r="M16" s="30"/>
      <c r="N16" s="30"/>
      <c r="O16" s="207" t="s">
        <v>299</v>
      </c>
      <c r="P16" s="205" t="s">
        <v>300</v>
      </c>
      <c r="Q16" s="205" t="s">
        <v>46</v>
      </c>
      <c r="R16" s="3"/>
    </row>
    <row r="17" spans="1:18" ht="77.25" thickBot="1">
      <c r="A17" s="344"/>
      <c r="B17" s="55" t="s">
        <v>21</v>
      </c>
      <c r="C17" s="13">
        <v>1</v>
      </c>
      <c r="D17" s="13"/>
      <c r="E17" s="9">
        <f t="shared" si="0"/>
        <v>1</v>
      </c>
      <c r="F17" s="108" t="s">
        <v>144</v>
      </c>
      <c r="G17" s="109" t="s">
        <v>186</v>
      </c>
      <c r="H17" s="207" t="s">
        <v>254</v>
      </c>
      <c r="I17" s="194" t="s">
        <v>52</v>
      </c>
      <c r="J17" s="205" t="s">
        <v>43</v>
      </c>
      <c r="K17" s="205" t="s">
        <v>45</v>
      </c>
      <c r="L17" s="205" t="s">
        <v>45</v>
      </c>
      <c r="M17" s="30"/>
      <c r="N17" s="30"/>
      <c r="O17" s="207" t="s">
        <v>301</v>
      </c>
      <c r="P17" s="205" t="s">
        <v>46</v>
      </c>
      <c r="Q17" s="205" t="s">
        <v>46</v>
      </c>
      <c r="R17" s="3"/>
    </row>
    <row r="18" spans="1:18" ht="37.5" customHeight="1" thickBot="1">
      <c r="A18" s="344" t="s">
        <v>22</v>
      </c>
      <c r="B18" s="447"/>
      <c r="C18" s="13"/>
      <c r="D18" s="13"/>
      <c r="E18" s="9">
        <f t="shared" si="0"/>
        <v>0</v>
      </c>
      <c r="F18" s="108"/>
      <c r="G18" s="109"/>
      <c r="H18" s="217"/>
      <c r="I18" s="194"/>
      <c r="J18" s="205"/>
      <c r="K18" s="205"/>
      <c r="L18" s="205"/>
      <c r="M18" s="30"/>
      <c r="N18" s="30"/>
      <c r="O18" s="207"/>
      <c r="P18" s="205"/>
      <c r="Q18" s="205"/>
      <c r="R18" s="3"/>
    </row>
    <row r="19" spans="1:18" ht="22.5" customHeight="1" thickBot="1">
      <c r="A19" s="344" t="s">
        <v>23</v>
      </c>
      <c r="B19" s="55" t="s">
        <v>24</v>
      </c>
      <c r="C19" s="13"/>
      <c r="D19" s="13"/>
      <c r="E19" s="9">
        <f t="shared" si="0"/>
        <v>0</v>
      </c>
      <c r="F19" s="108"/>
      <c r="G19" s="109"/>
      <c r="H19" s="207"/>
      <c r="I19" s="194"/>
      <c r="J19" s="205"/>
      <c r="K19" s="205"/>
      <c r="L19" s="205"/>
      <c r="M19" s="30"/>
      <c r="N19" s="30"/>
      <c r="O19" s="207"/>
      <c r="P19" s="205"/>
      <c r="Q19" s="205"/>
      <c r="R19" s="3"/>
    </row>
    <row r="20" spans="1:18" ht="24" customHeight="1" thickBot="1">
      <c r="A20" s="344"/>
      <c r="B20" s="55" t="s">
        <v>25</v>
      </c>
      <c r="C20" s="13"/>
      <c r="D20" s="13"/>
      <c r="E20" s="9">
        <f t="shared" si="0"/>
        <v>0</v>
      </c>
      <c r="F20" s="108"/>
      <c r="G20" s="109"/>
      <c r="H20" s="207"/>
      <c r="I20" s="194"/>
      <c r="J20" s="205"/>
      <c r="K20" s="205"/>
      <c r="L20" s="205"/>
      <c r="M20" s="30"/>
      <c r="N20" s="30"/>
      <c r="O20" s="207"/>
      <c r="P20" s="205"/>
      <c r="Q20" s="205"/>
      <c r="R20" s="3"/>
    </row>
    <row r="21" spans="1:18" ht="64.5" thickBot="1">
      <c r="A21" s="344"/>
      <c r="B21" s="55" t="s">
        <v>26</v>
      </c>
      <c r="C21" s="13">
        <v>1</v>
      </c>
      <c r="D21" s="13"/>
      <c r="E21" s="9">
        <f t="shared" si="0"/>
        <v>1</v>
      </c>
      <c r="F21" s="108" t="s">
        <v>144</v>
      </c>
      <c r="G21" s="109" t="s">
        <v>186</v>
      </c>
      <c r="H21" s="207" t="s">
        <v>260</v>
      </c>
      <c r="I21" s="194" t="s">
        <v>52</v>
      </c>
      <c r="J21" s="205" t="s">
        <v>43</v>
      </c>
      <c r="K21" s="205" t="s">
        <v>45</v>
      </c>
      <c r="L21" s="205" t="s">
        <v>45</v>
      </c>
      <c r="M21" s="30"/>
      <c r="N21" s="30"/>
      <c r="O21" s="207" t="s">
        <v>302</v>
      </c>
      <c r="P21" s="205" t="s">
        <v>46</v>
      </c>
      <c r="Q21" s="205" t="s">
        <v>46</v>
      </c>
      <c r="R21" s="3"/>
    </row>
    <row r="22" spans="1:18" ht="64.5" thickBot="1">
      <c r="A22" s="344" t="s">
        <v>27</v>
      </c>
      <c r="B22" s="55" t="s">
        <v>28</v>
      </c>
      <c r="C22" s="13">
        <v>1</v>
      </c>
      <c r="D22" s="13"/>
      <c r="E22" s="9">
        <f t="shared" si="0"/>
        <v>1</v>
      </c>
      <c r="F22" s="108" t="s">
        <v>144</v>
      </c>
      <c r="G22" s="109" t="s">
        <v>186</v>
      </c>
      <c r="H22" s="207" t="s">
        <v>262</v>
      </c>
      <c r="I22" s="194" t="s">
        <v>52</v>
      </c>
      <c r="J22" s="205" t="s">
        <v>263</v>
      </c>
      <c r="K22" s="205" t="s">
        <v>45</v>
      </c>
      <c r="L22" s="205" t="s">
        <v>45</v>
      </c>
      <c r="M22" s="30"/>
      <c r="N22" s="30"/>
      <c r="O22" s="207" t="s">
        <v>303</v>
      </c>
      <c r="P22" s="205" t="s">
        <v>46</v>
      </c>
      <c r="Q22" s="205" t="s">
        <v>46</v>
      </c>
      <c r="R22" s="3"/>
    </row>
    <row r="23" spans="1:18" ht="51.75" thickBot="1">
      <c r="A23" s="344"/>
      <c r="B23" s="98" t="s">
        <v>33</v>
      </c>
      <c r="C23" s="13">
        <v>1</v>
      </c>
      <c r="D23" s="13"/>
      <c r="E23" s="9">
        <f>C23+D23</f>
        <v>1</v>
      </c>
      <c r="F23" s="108" t="s">
        <v>144</v>
      </c>
      <c r="G23" s="109" t="s">
        <v>186</v>
      </c>
      <c r="H23" s="207" t="s">
        <v>265</v>
      </c>
      <c r="I23" s="194" t="s">
        <v>52</v>
      </c>
      <c r="J23" s="205" t="s">
        <v>266</v>
      </c>
      <c r="K23" s="205" t="s">
        <v>45</v>
      </c>
      <c r="L23" s="205" t="s">
        <v>45</v>
      </c>
      <c r="M23" s="30"/>
      <c r="N23" s="30"/>
      <c r="O23" s="207" t="s">
        <v>304</v>
      </c>
      <c r="P23" s="205" t="s">
        <v>46</v>
      </c>
      <c r="Q23" s="205" t="s">
        <v>46</v>
      </c>
      <c r="R23" s="3"/>
    </row>
    <row r="24" spans="1:18" ht="19.5" thickBot="1">
      <c r="A24" s="344"/>
      <c r="B24" s="97"/>
      <c r="C24" s="13"/>
      <c r="D24" s="13"/>
      <c r="E24" s="9">
        <f t="shared" si="0"/>
        <v>0</v>
      </c>
      <c r="F24" s="108"/>
      <c r="G24" s="109"/>
      <c r="H24" s="207"/>
      <c r="I24" s="194"/>
      <c r="J24" s="205"/>
      <c r="K24" s="205"/>
      <c r="L24" s="205"/>
      <c r="M24" s="30"/>
      <c r="N24" s="30"/>
      <c r="O24" s="207"/>
      <c r="P24" s="205"/>
      <c r="Q24" s="205"/>
      <c r="R24" s="3"/>
    </row>
    <row r="25" spans="1:18" ht="90" thickBot="1">
      <c r="A25" s="51" t="s">
        <v>30</v>
      </c>
      <c r="B25" s="55" t="s">
        <v>30</v>
      </c>
      <c r="C25" s="13">
        <v>2</v>
      </c>
      <c r="D25" s="13"/>
      <c r="E25" s="9">
        <f t="shared" si="0"/>
        <v>2</v>
      </c>
      <c r="F25" s="108" t="s">
        <v>140</v>
      </c>
      <c r="G25" s="109" t="s">
        <v>180</v>
      </c>
      <c r="H25" s="207" t="s">
        <v>268</v>
      </c>
      <c r="I25" s="194" t="s">
        <v>52</v>
      </c>
      <c r="J25" s="205" t="s">
        <v>266</v>
      </c>
      <c r="K25" s="205" t="s">
        <v>45</v>
      </c>
      <c r="L25" s="205" t="s">
        <v>45</v>
      </c>
      <c r="M25" s="30"/>
      <c r="N25" s="30"/>
      <c r="O25" s="207" t="s">
        <v>305</v>
      </c>
      <c r="P25" s="205" t="s">
        <v>46</v>
      </c>
      <c r="Q25" s="205" t="s">
        <v>46</v>
      </c>
      <c r="R25" s="3"/>
    </row>
    <row r="26" spans="1:18" ht="36.75" customHeight="1" thickBot="1">
      <c r="A26" s="344" t="s">
        <v>34</v>
      </c>
      <c r="B26" s="55" t="s">
        <v>31</v>
      </c>
      <c r="C26" s="13"/>
      <c r="D26" s="13"/>
      <c r="E26" s="9">
        <f t="shared" si="0"/>
        <v>0</v>
      </c>
      <c r="F26" s="108"/>
      <c r="G26" s="109"/>
      <c r="H26" s="207"/>
      <c r="I26" s="194"/>
      <c r="J26" s="205"/>
      <c r="K26" s="205"/>
      <c r="L26" s="205"/>
      <c r="M26" s="30"/>
      <c r="N26" s="30"/>
      <c r="O26" s="207"/>
      <c r="P26" s="205"/>
      <c r="Q26" s="205"/>
      <c r="R26" s="3"/>
    </row>
    <row r="27" spans="1:18" ht="25.5" customHeight="1" thickBot="1">
      <c r="A27" s="344"/>
      <c r="B27" s="55" t="s">
        <v>32</v>
      </c>
      <c r="C27" s="13">
        <v>3</v>
      </c>
      <c r="D27" s="13"/>
      <c r="E27" s="9">
        <f t="shared" si="0"/>
        <v>3</v>
      </c>
      <c r="F27" s="108" t="s">
        <v>149</v>
      </c>
      <c r="G27" s="109" t="s">
        <v>189</v>
      </c>
      <c r="H27" s="223" t="s">
        <v>270</v>
      </c>
      <c r="I27" s="194" t="s">
        <v>52</v>
      </c>
      <c r="J27" s="205" t="s">
        <v>43</v>
      </c>
      <c r="K27" s="205" t="s">
        <v>45</v>
      </c>
      <c r="L27" s="205" t="s">
        <v>45</v>
      </c>
      <c r="M27" s="30"/>
      <c r="N27" s="30"/>
      <c r="O27" s="207" t="s">
        <v>271</v>
      </c>
      <c r="P27" s="205" t="s">
        <v>46</v>
      </c>
      <c r="Q27" s="205" t="s">
        <v>46</v>
      </c>
      <c r="R27" s="3"/>
    </row>
    <row r="28" spans="1:18" ht="19.5" thickBot="1">
      <c r="A28" s="53"/>
      <c r="B28" s="54"/>
      <c r="C28" s="13"/>
      <c r="D28" s="13"/>
      <c r="E28" s="9">
        <f t="shared" si="0"/>
        <v>0</v>
      </c>
      <c r="F28" s="108"/>
      <c r="G28" s="109"/>
      <c r="H28" s="231"/>
      <c r="I28" s="194"/>
      <c r="J28" s="205"/>
      <c r="K28" s="205"/>
      <c r="L28" s="205"/>
      <c r="M28" s="30"/>
      <c r="N28" s="30"/>
      <c r="O28" s="207"/>
      <c r="P28" s="205"/>
      <c r="Q28" s="205"/>
      <c r="R28" s="3"/>
    </row>
    <row r="29" spans="1:18" ht="19.5" thickBot="1">
      <c r="A29" s="53"/>
      <c r="B29" s="54"/>
      <c r="C29" s="13"/>
      <c r="D29" s="13"/>
      <c r="E29" s="9">
        <f t="shared" si="0"/>
        <v>0</v>
      </c>
      <c r="F29" s="108"/>
      <c r="G29" s="109"/>
      <c r="H29" s="207"/>
      <c r="I29" s="194"/>
      <c r="J29" s="205"/>
      <c r="K29" s="205"/>
      <c r="L29" s="205"/>
      <c r="M29" s="30"/>
      <c r="N29" s="30"/>
      <c r="O29" s="207"/>
      <c r="P29" s="205"/>
      <c r="Q29" s="205"/>
      <c r="R29" s="3"/>
    </row>
    <row r="30" spans="1:18" ht="19.5" thickBot="1">
      <c r="A30" s="53"/>
      <c r="B30" s="54"/>
      <c r="C30" s="13"/>
      <c r="D30" s="13"/>
      <c r="E30" s="9">
        <f t="shared" si="0"/>
        <v>0</v>
      </c>
      <c r="F30" s="108"/>
      <c r="G30" s="109"/>
      <c r="H30" s="207"/>
      <c r="I30" s="194"/>
      <c r="J30" s="205"/>
      <c r="K30" s="205"/>
      <c r="L30" s="205"/>
      <c r="M30" s="30"/>
      <c r="N30" s="30"/>
      <c r="O30" s="207"/>
      <c r="P30" s="205"/>
      <c r="Q30" s="205"/>
      <c r="R30" s="3"/>
    </row>
    <row r="31" spans="1:18" s="25" customFormat="1" ht="36" customHeight="1" thickBot="1">
      <c r="A31" s="400" t="s">
        <v>129</v>
      </c>
      <c r="B31" s="401"/>
      <c r="C31" s="21"/>
      <c r="D31" s="21"/>
      <c r="E31" s="22"/>
      <c r="F31" s="108"/>
      <c r="G31" s="109"/>
      <c r="H31" s="30"/>
      <c r="I31" s="31"/>
      <c r="J31" s="15"/>
      <c r="K31" s="23"/>
      <c r="L31" s="23"/>
      <c r="M31" s="33"/>
      <c r="N31" s="33"/>
      <c r="O31" s="207"/>
      <c r="P31" s="222"/>
      <c r="Q31" s="222"/>
      <c r="R31" s="24"/>
    </row>
    <row r="32" spans="1:18" ht="19.5" thickBot="1">
      <c r="A32" s="402" t="s">
        <v>309</v>
      </c>
      <c r="B32" s="403"/>
      <c r="C32" s="21"/>
      <c r="D32" s="13">
        <v>2</v>
      </c>
      <c r="E32" s="9">
        <f t="shared" ref="E32:E33" si="1">D32</f>
        <v>2</v>
      </c>
      <c r="F32" s="108" t="s">
        <v>140</v>
      </c>
      <c r="G32" s="109" t="s">
        <v>180</v>
      </c>
      <c r="H32" s="209"/>
      <c r="I32" s="194" t="s">
        <v>52</v>
      </c>
      <c r="J32" s="205" t="s">
        <v>238</v>
      </c>
      <c r="K32" s="222" t="s">
        <v>45</v>
      </c>
      <c r="L32" s="222" t="s">
        <v>45</v>
      </c>
      <c r="M32" s="229"/>
      <c r="N32" s="229"/>
      <c r="O32" s="207"/>
      <c r="P32" s="222"/>
      <c r="Q32" s="205"/>
      <c r="R32" s="3"/>
    </row>
    <row r="33" spans="1:18" ht="26.25" thickBot="1">
      <c r="A33" s="402" t="s">
        <v>308</v>
      </c>
      <c r="B33" s="403"/>
      <c r="C33" s="21"/>
      <c r="D33" s="13">
        <v>1</v>
      </c>
      <c r="E33" s="9">
        <f t="shared" si="1"/>
        <v>1</v>
      </c>
      <c r="F33" s="108" t="s">
        <v>144</v>
      </c>
      <c r="G33" s="109" t="s">
        <v>186</v>
      </c>
      <c r="H33" s="30" t="s">
        <v>306</v>
      </c>
      <c r="I33" s="194" t="s">
        <v>52</v>
      </c>
      <c r="J33" s="15" t="s">
        <v>247</v>
      </c>
      <c r="K33" s="23" t="s">
        <v>45</v>
      </c>
      <c r="L33" s="23" t="s">
        <v>45</v>
      </c>
      <c r="M33" s="33"/>
      <c r="N33" s="33"/>
      <c r="O33" s="30"/>
      <c r="P33" s="23"/>
      <c r="Q33" s="23"/>
      <c r="R33" s="3"/>
    </row>
    <row r="34" spans="1:18" ht="19.5" thickBot="1">
      <c r="A34" s="402"/>
      <c r="B34" s="403"/>
      <c r="C34" s="21"/>
      <c r="D34" s="13"/>
      <c r="E34" s="9">
        <f t="shared" ref="E34:E39" si="2">D34</f>
        <v>0</v>
      </c>
      <c r="F34" s="108"/>
      <c r="G34" s="109"/>
      <c r="H34" s="30"/>
      <c r="I34" s="31"/>
      <c r="J34" s="15"/>
      <c r="K34" s="23"/>
      <c r="L34" s="23"/>
      <c r="M34" s="33"/>
      <c r="N34" s="33"/>
      <c r="O34" s="30"/>
      <c r="P34" s="23"/>
      <c r="Q34" s="23"/>
      <c r="R34" s="3"/>
    </row>
    <row r="35" spans="1:18" ht="19.5" thickBot="1">
      <c r="A35" s="403"/>
      <c r="B35" s="404"/>
      <c r="C35" s="21"/>
      <c r="D35" s="13"/>
      <c r="E35" s="9">
        <f t="shared" si="2"/>
        <v>0</v>
      </c>
      <c r="F35" s="108"/>
      <c r="G35" s="109"/>
      <c r="H35" s="30"/>
      <c r="I35" s="31"/>
      <c r="J35" s="15"/>
      <c r="K35" s="23"/>
      <c r="L35" s="23"/>
      <c r="M35" s="33"/>
      <c r="N35" s="33"/>
      <c r="O35" s="30"/>
      <c r="P35" s="23"/>
      <c r="Q35" s="23"/>
      <c r="R35" s="3"/>
    </row>
    <row r="36" spans="1:18" ht="19.5" thickBot="1">
      <c r="A36" s="403"/>
      <c r="B36" s="404"/>
      <c r="C36" s="21"/>
      <c r="D36" s="13"/>
      <c r="E36" s="9">
        <f t="shared" si="2"/>
        <v>0</v>
      </c>
      <c r="F36" s="108"/>
      <c r="G36" s="109"/>
      <c r="H36" s="30"/>
      <c r="I36" s="31"/>
      <c r="J36" s="15"/>
      <c r="K36" s="23"/>
      <c r="L36" s="23"/>
      <c r="M36" s="33"/>
      <c r="N36" s="33"/>
      <c r="O36" s="30"/>
      <c r="P36" s="23"/>
      <c r="Q36" s="23"/>
      <c r="R36" s="3"/>
    </row>
    <row r="37" spans="1:18" ht="19.5" thickBot="1">
      <c r="A37" s="402"/>
      <c r="B37" s="403"/>
      <c r="C37" s="21"/>
      <c r="D37" s="13"/>
      <c r="E37" s="9">
        <f t="shared" si="2"/>
        <v>0</v>
      </c>
      <c r="F37" s="108"/>
      <c r="G37" s="109"/>
      <c r="H37" s="30"/>
      <c r="I37" s="31"/>
      <c r="J37" s="15"/>
      <c r="K37" s="23"/>
      <c r="L37" s="23"/>
      <c r="M37" s="33"/>
      <c r="N37" s="33"/>
      <c r="O37" s="30"/>
      <c r="P37" s="23"/>
      <c r="Q37" s="23"/>
      <c r="R37" s="3"/>
    </row>
    <row r="38" spans="1:18" ht="19.5" thickBot="1">
      <c r="A38" s="402"/>
      <c r="B38" s="403"/>
      <c r="C38" s="21"/>
      <c r="D38" s="13"/>
      <c r="E38" s="9">
        <f t="shared" si="2"/>
        <v>0</v>
      </c>
      <c r="F38" s="108"/>
      <c r="G38" s="109"/>
      <c r="H38" s="30"/>
      <c r="I38" s="31"/>
      <c r="J38" s="15"/>
      <c r="K38" s="23"/>
      <c r="L38" s="23"/>
      <c r="M38" s="33"/>
      <c r="N38" s="33"/>
      <c r="O38" s="30"/>
      <c r="P38" s="23"/>
      <c r="Q38" s="23"/>
      <c r="R38" s="3"/>
    </row>
    <row r="39" spans="1:18" ht="19.5" thickBot="1">
      <c r="A39" s="396"/>
      <c r="B39" s="397"/>
      <c r="C39" s="21"/>
      <c r="D39" s="13"/>
      <c r="E39" s="9">
        <f t="shared" si="2"/>
        <v>0</v>
      </c>
      <c r="F39" s="108"/>
      <c r="G39" s="109"/>
      <c r="H39" s="30"/>
      <c r="I39" s="31"/>
      <c r="J39" s="15"/>
      <c r="K39" s="23"/>
      <c r="L39" s="23"/>
      <c r="M39" s="33"/>
      <c r="N39" s="33"/>
      <c r="O39" s="30"/>
      <c r="P39" s="23"/>
      <c r="Q39" s="23"/>
      <c r="R39" s="3"/>
    </row>
    <row r="40" spans="1:18" ht="34.5" thickBot="1">
      <c r="A40" s="345" t="s">
        <v>35</v>
      </c>
      <c r="B40" s="346"/>
      <c r="C40" s="158">
        <f>SUM(C10:C39)</f>
        <v>29</v>
      </c>
      <c r="D40" s="158">
        <f>SUM(D10:D39)</f>
        <v>4</v>
      </c>
      <c r="E40" s="158">
        <f>C40+D40</f>
        <v>33</v>
      </c>
      <c r="F40" s="41" t="s">
        <v>66</v>
      </c>
      <c r="G40" s="42" t="s">
        <v>67</v>
      </c>
    </row>
    <row r="41" spans="1:18" ht="21.75" thickBot="1">
      <c r="A41" s="37" t="s">
        <v>49</v>
      </c>
      <c r="B41" s="37"/>
      <c r="C41" s="38">
        <v>28</v>
      </c>
      <c r="D41" s="38">
        <v>2</v>
      </c>
      <c r="E41" s="38">
        <v>30</v>
      </c>
      <c r="F41" s="36">
        <v>9</v>
      </c>
      <c r="G41" s="36">
        <v>39</v>
      </c>
    </row>
    <row r="42" spans="1:18" ht="21.75" thickBot="1">
      <c r="A42" s="37" t="s">
        <v>50</v>
      </c>
      <c r="B42" s="37"/>
      <c r="C42" s="38">
        <v>29</v>
      </c>
      <c r="D42" s="38">
        <v>4</v>
      </c>
      <c r="E42" s="38">
        <v>33</v>
      </c>
      <c r="F42" s="36">
        <v>6</v>
      </c>
      <c r="G42" s="36">
        <v>39</v>
      </c>
    </row>
    <row r="44" spans="1:18" ht="15.75" thickBot="1"/>
    <row r="45" spans="1:18" ht="48.75" customHeight="1" thickBot="1">
      <c r="A45" s="45" t="s">
        <v>68</v>
      </c>
      <c r="B45" s="46" t="s">
        <v>69</v>
      </c>
      <c r="C45" s="47" t="s">
        <v>70</v>
      </c>
      <c r="D45" s="340" t="s">
        <v>71</v>
      </c>
      <c r="E45" s="341"/>
      <c r="F45" s="341"/>
      <c r="G45" s="342"/>
      <c r="H45" s="367" t="s">
        <v>83</v>
      </c>
      <c r="I45" s="368"/>
      <c r="J45" s="368"/>
      <c r="K45" s="368"/>
    </row>
    <row r="46" spans="1:18" s="50" customFormat="1" ht="75.75" thickBot="1">
      <c r="A46" s="48" t="s">
        <v>153</v>
      </c>
      <c r="B46" s="179" t="s">
        <v>158</v>
      </c>
      <c r="C46" s="49">
        <v>0.5</v>
      </c>
      <c r="D46" s="332" t="s">
        <v>154</v>
      </c>
      <c r="E46" s="333"/>
      <c r="F46" s="333"/>
      <c r="G46" s="334"/>
      <c r="H46" s="335">
        <v>0</v>
      </c>
      <c r="I46" s="331"/>
      <c r="J46" s="331"/>
      <c r="K46" s="331"/>
    </row>
    <row r="47" spans="1:18" s="50" customFormat="1" ht="45.75" thickBot="1">
      <c r="A47" s="48"/>
      <c r="B47" s="179" t="s">
        <v>191</v>
      </c>
      <c r="C47" s="49">
        <v>0.5</v>
      </c>
      <c r="D47" s="332" t="s">
        <v>156</v>
      </c>
      <c r="E47" s="333"/>
      <c r="F47" s="333"/>
      <c r="G47" s="334"/>
      <c r="H47" s="413">
        <v>0.2</v>
      </c>
      <c r="I47" s="370"/>
      <c r="J47" s="370"/>
      <c r="K47" s="370"/>
    </row>
    <row r="48" spans="1:18" s="50" customFormat="1" ht="60.75" thickBot="1">
      <c r="A48" s="48"/>
      <c r="B48" s="234" t="s">
        <v>520</v>
      </c>
      <c r="C48" s="204">
        <v>0.5</v>
      </c>
      <c r="D48" s="327" t="s">
        <v>193</v>
      </c>
      <c r="E48" s="328"/>
      <c r="F48" s="328"/>
      <c r="G48" s="329"/>
      <c r="H48" s="330">
        <v>0.2</v>
      </c>
      <c r="I48" s="331"/>
      <c r="J48" s="331"/>
      <c r="K48" s="331"/>
    </row>
    <row r="49" spans="1:11" s="50" customFormat="1" ht="105.75" thickBot="1">
      <c r="A49" s="48" t="s">
        <v>155</v>
      </c>
      <c r="B49" s="183" t="s">
        <v>519</v>
      </c>
      <c r="C49" s="49">
        <v>0.5</v>
      </c>
      <c r="D49" s="389" t="s">
        <v>195</v>
      </c>
      <c r="E49" s="390"/>
      <c r="F49" s="390"/>
      <c r="G49" s="391"/>
      <c r="H49" s="392" t="s">
        <v>196</v>
      </c>
      <c r="I49" s="393"/>
      <c r="J49" s="393"/>
      <c r="K49" s="393"/>
    </row>
    <row r="50" spans="1:11" s="50" customFormat="1" ht="75.75" thickBot="1">
      <c r="A50" s="48"/>
      <c r="B50" s="179" t="s">
        <v>311</v>
      </c>
      <c r="C50" s="49">
        <v>0.5</v>
      </c>
      <c r="D50" s="327" t="s">
        <v>310</v>
      </c>
      <c r="E50" s="328"/>
      <c r="F50" s="328"/>
      <c r="G50" s="329"/>
      <c r="H50" s="448" t="s">
        <v>201</v>
      </c>
      <c r="I50" s="393"/>
      <c r="J50" s="393"/>
      <c r="K50" s="393"/>
    </row>
    <row r="51" spans="1:11" s="50" customFormat="1" ht="60.75" thickBot="1">
      <c r="A51" s="48" t="s">
        <v>275</v>
      </c>
      <c r="B51" s="179" t="s">
        <v>234</v>
      </c>
      <c r="C51" s="49">
        <v>0.5</v>
      </c>
      <c r="D51" s="439" t="s">
        <v>235</v>
      </c>
      <c r="E51" s="440"/>
      <c r="F51" s="440"/>
      <c r="G51" s="441"/>
      <c r="H51" s="392" t="s">
        <v>196</v>
      </c>
      <c r="I51" s="393"/>
      <c r="J51" s="393"/>
      <c r="K51" s="393"/>
    </row>
    <row r="52" spans="1:11" s="50" customFormat="1" ht="60.75" thickBot="1">
      <c r="A52" s="48"/>
      <c r="B52" s="179" t="s">
        <v>236</v>
      </c>
      <c r="C52" s="49">
        <v>0.5</v>
      </c>
      <c r="D52" s="327" t="s">
        <v>237</v>
      </c>
      <c r="E52" s="328"/>
      <c r="F52" s="328"/>
      <c r="G52" s="329"/>
      <c r="H52" s="392" t="s">
        <v>196</v>
      </c>
      <c r="I52" s="393"/>
      <c r="J52" s="393"/>
      <c r="K52" s="393"/>
    </row>
    <row r="53" spans="1:11" s="50" customFormat="1" ht="60.75" customHeight="1" thickBot="1">
      <c r="A53" s="48"/>
      <c r="B53" s="183" t="s">
        <v>276</v>
      </c>
      <c r="C53" s="49">
        <v>0.5</v>
      </c>
      <c r="D53" s="327" t="s">
        <v>277</v>
      </c>
      <c r="E53" s="328"/>
      <c r="F53" s="328"/>
      <c r="G53" s="329"/>
      <c r="H53" s="443" t="s">
        <v>202</v>
      </c>
      <c r="I53" s="394"/>
      <c r="J53" s="394"/>
      <c r="K53" s="395"/>
    </row>
    <row r="54" spans="1:11" s="50" customFormat="1" ht="60.75" customHeight="1" thickBot="1">
      <c r="A54" s="48"/>
      <c r="B54" s="234" t="s">
        <v>316</v>
      </c>
      <c r="C54" s="204">
        <v>0.5</v>
      </c>
      <c r="D54" s="327" t="s">
        <v>198</v>
      </c>
      <c r="E54" s="394"/>
      <c r="F54" s="394"/>
      <c r="G54" s="395"/>
      <c r="H54" s="330">
        <v>0.1</v>
      </c>
      <c r="I54" s="331"/>
      <c r="J54" s="331"/>
      <c r="K54" s="331"/>
    </row>
    <row r="55" spans="1:11" s="50" customFormat="1" ht="60.75" thickBot="1">
      <c r="A55" s="48" t="s">
        <v>203</v>
      </c>
      <c r="B55" s="179" t="s">
        <v>278</v>
      </c>
      <c r="C55" s="49">
        <v>0.5</v>
      </c>
      <c r="D55" s="332" t="s">
        <v>168</v>
      </c>
      <c r="E55" s="333"/>
      <c r="F55" s="333"/>
      <c r="G55" s="334"/>
      <c r="H55" s="335">
        <v>0.4</v>
      </c>
      <c r="I55" s="331"/>
      <c r="J55" s="331"/>
      <c r="K55" s="331"/>
    </row>
    <row r="56" spans="1:11" s="50" customFormat="1" ht="30.75" customHeight="1" thickBot="1">
      <c r="A56" s="48"/>
      <c r="B56" s="202" t="s">
        <v>279</v>
      </c>
      <c r="C56" s="204">
        <v>1</v>
      </c>
      <c r="D56" s="327" t="s">
        <v>173</v>
      </c>
      <c r="E56" s="328"/>
      <c r="F56" s="328"/>
      <c r="G56" s="329"/>
      <c r="H56" s="330">
        <v>0</v>
      </c>
      <c r="I56" s="331"/>
      <c r="J56" s="331"/>
      <c r="K56" s="331"/>
    </row>
    <row r="57" spans="1:11" s="50" customFormat="1" ht="16.5" thickBot="1">
      <c r="A57" s="48"/>
      <c r="B57" s="90"/>
      <c r="C57" s="49"/>
      <c r="D57" s="389"/>
      <c r="E57" s="390"/>
      <c r="F57" s="390"/>
      <c r="G57" s="391"/>
      <c r="H57" s="392"/>
      <c r="I57" s="393"/>
      <c r="J57" s="393"/>
      <c r="K57" s="393"/>
    </row>
    <row r="58" spans="1:11" s="50" customFormat="1" ht="16.5" thickBot="1">
      <c r="A58" s="48"/>
      <c r="B58" s="90"/>
      <c r="C58" s="49"/>
      <c r="D58" s="389"/>
      <c r="E58" s="390"/>
      <c r="F58" s="390"/>
      <c r="G58" s="391"/>
      <c r="H58" s="392"/>
      <c r="I58" s="393"/>
      <c r="J58" s="393"/>
      <c r="K58" s="393"/>
    </row>
    <row r="59" spans="1:11" s="50" customFormat="1" ht="16.5" thickBot="1">
      <c r="A59" s="48"/>
      <c r="B59" s="90"/>
      <c r="C59" s="49"/>
      <c r="D59" s="389"/>
      <c r="E59" s="390"/>
      <c r="F59" s="390"/>
      <c r="G59" s="391"/>
      <c r="H59" s="392"/>
      <c r="I59" s="393"/>
      <c r="J59" s="393"/>
      <c r="K59" s="393"/>
    </row>
    <row r="60" spans="1:11" s="50" customFormat="1" ht="16.5" thickBot="1">
      <c r="A60" s="48"/>
      <c r="B60" s="90"/>
      <c r="C60" s="49"/>
      <c r="D60" s="389"/>
      <c r="E60" s="390"/>
      <c r="F60" s="390"/>
      <c r="G60" s="391"/>
      <c r="H60" s="392"/>
      <c r="I60" s="393"/>
      <c r="J60" s="393"/>
      <c r="K60" s="393"/>
    </row>
    <row r="61" spans="1:11" s="50" customFormat="1" ht="16.5" thickBot="1">
      <c r="A61" s="48"/>
      <c r="B61" s="90"/>
      <c r="C61" s="49"/>
      <c r="D61" s="389"/>
      <c r="E61" s="390"/>
      <c r="F61" s="390"/>
      <c r="G61" s="391"/>
      <c r="H61" s="392"/>
      <c r="I61" s="393"/>
      <c r="J61" s="393"/>
      <c r="K61" s="393"/>
    </row>
    <row r="62" spans="1:11" s="50" customFormat="1" ht="16.5" thickBot="1">
      <c r="A62" s="48"/>
      <c r="B62" s="90"/>
      <c r="C62" s="49"/>
      <c r="D62" s="389"/>
      <c r="E62" s="390"/>
      <c r="F62" s="390"/>
      <c r="G62" s="391"/>
      <c r="H62" s="392"/>
      <c r="I62" s="393"/>
      <c r="J62" s="393"/>
      <c r="K62" s="393"/>
    </row>
    <row r="63" spans="1:11" s="50" customFormat="1" ht="16.5" thickBot="1">
      <c r="A63" s="48"/>
      <c r="B63" s="90"/>
      <c r="C63" s="49"/>
      <c r="D63" s="389"/>
      <c r="E63" s="390"/>
      <c r="F63" s="390"/>
      <c r="G63" s="391"/>
      <c r="H63" s="392"/>
      <c r="I63" s="393"/>
      <c r="J63" s="393"/>
      <c r="K63" s="393"/>
    </row>
    <row r="64" spans="1:11" s="50" customFormat="1" ht="16.5" thickBot="1">
      <c r="A64" s="48"/>
      <c r="B64" s="90"/>
      <c r="C64" s="49"/>
      <c r="D64" s="389"/>
      <c r="E64" s="390"/>
      <c r="F64" s="390"/>
      <c r="G64" s="391"/>
      <c r="H64" s="392"/>
      <c r="I64" s="393"/>
      <c r="J64" s="393"/>
      <c r="K64" s="393"/>
    </row>
    <row r="65" spans="2:3" ht="19.5" thickBot="1">
      <c r="B65" s="43" t="s">
        <v>35</v>
      </c>
      <c r="C65" s="44">
        <f>SUM(C46:C64)</f>
        <v>6</v>
      </c>
    </row>
  </sheetData>
  <sheetProtection formatRows="0"/>
  <mergeCells count="75">
    <mergeCell ref="D46:G46"/>
    <mergeCell ref="D47:G47"/>
    <mergeCell ref="D48:G48"/>
    <mergeCell ref="D49:G49"/>
    <mergeCell ref="H54:K54"/>
    <mergeCell ref="H45:K45"/>
    <mergeCell ref="H46:K46"/>
    <mergeCell ref="H51:K51"/>
    <mergeCell ref="H52:K52"/>
    <mergeCell ref="H53:K53"/>
    <mergeCell ref="H47:K47"/>
    <mergeCell ref="H48:K48"/>
    <mergeCell ref="H49:K49"/>
    <mergeCell ref="H50:K50"/>
    <mergeCell ref="H55:K55"/>
    <mergeCell ref="H56:K56"/>
    <mergeCell ref="H62:K62"/>
    <mergeCell ref="H63:K63"/>
    <mergeCell ref="H64:K64"/>
    <mergeCell ref="H57:K57"/>
    <mergeCell ref="H58:K58"/>
    <mergeCell ref="H59:K59"/>
    <mergeCell ref="H60:K60"/>
    <mergeCell ref="H61:K61"/>
    <mergeCell ref="G2:N2"/>
    <mergeCell ref="A7:A9"/>
    <mergeCell ref="B7:B9"/>
    <mergeCell ref="C7:D7"/>
    <mergeCell ref="E7:E9"/>
    <mergeCell ref="F7:N7"/>
    <mergeCell ref="A10:A12"/>
    <mergeCell ref="A36:B36"/>
    <mergeCell ref="A13:A14"/>
    <mergeCell ref="A15:A17"/>
    <mergeCell ref="A18:B18"/>
    <mergeCell ref="A19:A21"/>
    <mergeCell ref="A22:A24"/>
    <mergeCell ref="A26:A27"/>
    <mergeCell ref="A31:B31"/>
    <mergeCell ref="A32:B32"/>
    <mergeCell ref="A33:B33"/>
    <mergeCell ref="A34:B34"/>
    <mergeCell ref="A35:B35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37:B37"/>
    <mergeCell ref="A38:B38"/>
    <mergeCell ref="A39:B39"/>
    <mergeCell ref="A40:B40"/>
    <mergeCell ref="D45:G45"/>
    <mergeCell ref="D51:G51"/>
    <mergeCell ref="D52:G52"/>
    <mergeCell ref="D50:G50"/>
    <mergeCell ref="D61:G61"/>
    <mergeCell ref="D62:G62"/>
    <mergeCell ref="D54:G54"/>
    <mergeCell ref="D53:G53"/>
    <mergeCell ref="D63:G63"/>
    <mergeCell ref="D64:G64"/>
    <mergeCell ref="D55:G55"/>
    <mergeCell ref="D56:G56"/>
    <mergeCell ref="D57:G57"/>
    <mergeCell ref="D58:G58"/>
    <mergeCell ref="D59:G59"/>
    <mergeCell ref="D60:G60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62" zoomScaleNormal="62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53" sqref="D53:G53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57"/>
      <c r="B1" s="157"/>
      <c r="C1" s="35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8" ht="20.25">
      <c r="A2" s="12"/>
      <c r="B2" s="157"/>
      <c r="C2" s="157"/>
      <c r="D2" s="157"/>
      <c r="E2" s="157"/>
      <c r="F2" s="157"/>
      <c r="G2" s="347" t="s">
        <v>344</v>
      </c>
      <c r="H2" s="348"/>
      <c r="I2" s="348"/>
      <c r="J2" s="348"/>
      <c r="K2" s="348"/>
      <c r="L2" s="348"/>
      <c r="M2" s="348"/>
      <c r="N2" s="348"/>
    </row>
    <row r="3" spans="1:18" ht="20.25">
      <c r="A3" s="12"/>
      <c r="B3" s="157"/>
      <c r="C3" s="157"/>
      <c r="D3" s="157"/>
      <c r="E3" s="157"/>
      <c r="F3" s="157"/>
      <c r="G3" s="181" t="s">
        <v>59</v>
      </c>
      <c r="H3" s="19">
        <v>6</v>
      </c>
      <c r="I3" s="172"/>
      <c r="J3" s="172"/>
      <c r="K3" s="172"/>
      <c r="L3" s="172"/>
      <c r="M3" s="172"/>
    </row>
    <row r="4" spans="1:18">
      <c r="A4" s="157"/>
      <c r="B4" s="157"/>
      <c r="C4" s="157"/>
      <c r="D4" s="157"/>
      <c r="E4" s="157"/>
      <c r="F4" s="157"/>
      <c r="G4" s="181" t="s">
        <v>60</v>
      </c>
      <c r="H4" s="19">
        <v>34</v>
      </c>
      <c r="I4" s="172"/>
      <c r="J4" s="172"/>
      <c r="K4" s="172"/>
      <c r="L4" s="172"/>
      <c r="M4" s="172"/>
    </row>
    <row r="5" spans="1:18">
      <c r="A5" s="157"/>
      <c r="B5" s="157"/>
      <c r="C5" s="157"/>
      <c r="D5" s="157"/>
      <c r="E5" s="157"/>
      <c r="F5" s="157"/>
      <c r="G5" s="181" t="s">
        <v>58</v>
      </c>
      <c r="H5" s="19" t="s">
        <v>131</v>
      </c>
      <c r="I5" s="172"/>
      <c r="J5" s="172"/>
      <c r="K5" s="172"/>
      <c r="L5" s="172"/>
      <c r="M5" s="172"/>
    </row>
    <row r="6" spans="1:18" ht="15.75" thickBot="1"/>
    <row r="7" spans="1:18" ht="65.25" customHeight="1" thickBot="1">
      <c r="A7" s="430" t="s">
        <v>0</v>
      </c>
      <c r="B7" s="433" t="s">
        <v>1</v>
      </c>
      <c r="C7" s="412" t="s">
        <v>102</v>
      </c>
      <c r="D7" s="412"/>
      <c r="E7" s="436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405" t="s">
        <v>3</v>
      </c>
      <c r="P7" s="372"/>
      <c r="Q7" s="373"/>
      <c r="R7" s="1"/>
    </row>
    <row r="8" spans="1:18" ht="65.25" customHeight="1">
      <c r="A8" s="431"/>
      <c r="B8" s="434"/>
      <c r="C8" s="308" t="s">
        <v>127</v>
      </c>
      <c r="D8" s="308" t="s">
        <v>128</v>
      </c>
      <c r="E8" s="437"/>
      <c r="F8" s="364" t="s">
        <v>116</v>
      </c>
      <c r="G8" s="365"/>
      <c r="H8" s="420" t="s">
        <v>47</v>
      </c>
      <c r="I8" s="422" t="s">
        <v>108</v>
      </c>
      <c r="J8" s="424" t="s">
        <v>4</v>
      </c>
      <c r="K8" s="406" t="s">
        <v>5</v>
      </c>
      <c r="L8" s="407"/>
      <c r="M8" s="426" t="s">
        <v>109</v>
      </c>
      <c r="N8" s="424" t="s">
        <v>6</v>
      </c>
      <c r="O8" s="426" t="s">
        <v>7</v>
      </c>
      <c r="P8" s="451" t="s">
        <v>8</v>
      </c>
      <c r="Q8" s="452"/>
      <c r="R8" s="1"/>
    </row>
    <row r="9" spans="1:18" ht="48.75" customHeight="1" thickBot="1">
      <c r="A9" s="432"/>
      <c r="B9" s="435"/>
      <c r="C9" s="309"/>
      <c r="D9" s="309"/>
      <c r="E9" s="437"/>
      <c r="F9" s="116" t="s">
        <v>9</v>
      </c>
      <c r="G9" s="117" t="s">
        <v>10</v>
      </c>
      <c r="H9" s="421"/>
      <c r="I9" s="423"/>
      <c r="J9" s="425"/>
      <c r="K9" s="115" t="s">
        <v>110</v>
      </c>
      <c r="L9" s="103" t="s">
        <v>61</v>
      </c>
      <c r="M9" s="427"/>
      <c r="N9" s="425"/>
      <c r="O9" s="427"/>
      <c r="P9" s="102" t="s">
        <v>114</v>
      </c>
      <c r="Q9" s="130" t="s">
        <v>115</v>
      </c>
      <c r="R9" s="1"/>
    </row>
    <row r="10" spans="1:18" ht="77.25" thickBot="1">
      <c r="A10" s="399" t="s">
        <v>11</v>
      </c>
      <c r="B10" s="7" t="s">
        <v>12</v>
      </c>
      <c r="C10" s="13">
        <v>4</v>
      </c>
      <c r="D10" s="13">
        <v>1</v>
      </c>
      <c r="E10" s="9">
        <f t="shared" ref="E10:E29" si="0">C10+D10</f>
        <v>5</v>
      </c>
      <c r="F10" s="106" t="s">
        <v>175</v>
      </c>
      <c r="G10" s="107" t="s">
        <v>176</v>
      </c>
      <c r="H10" s="208" t="s">
        <v>281</v>
      </c>
      <c r="I10" s="218" t="s">
        <v>286</v>
      </c>
      <c r="J10" s="213" t="s">
        <v>43</v>
      </c>
      <c r="K10" s="206" t="s">
        <v>45</v>
      </c>
      <c r="L10" s="206" t="s">
        <v>45</v>
      </c>
      <c r="M10" s="27"/>
      <c r="N10" s="27"/>
      <c r="O10" s="211" t="s">
        <v>340</v>
      </c>
      <c r="P10" s="205" t="s">
        <v>46</v>
      </c>
      <c r="Q10" s="205" t="s">
        <v>46</v>
      </c>
      <c r="R10" s="3"/>
    </row>
    <row r="11" spans="1:18" ht="98.25" customHeight="1" thickBot="1">
      <c r="A11" s="344"/>
      <c r="B11" s="180" t="s">
        <v>13</v>
      </c>
      <c r="C11" s="13">
        <v>2</v>
      </c>
      <c r="D11" s="13"/>
      <c r="E11" s="9">
        <f t="shared" si="0"/>
        <v>2</v>
      </c>
      <c r="F11" s="108" t="s">
        <v>140</v>
      </c>
      <c r="G11" s="109" t="s">
        <v>180</v>
      </c>
      <c r="H11" s="207" t="s">
        <v>242</v>
      </c>
      <c r="I11" s="194" t="s">
        <v>52</v>
      </c>
      <c r="J11" s="205" t="s">
        <v>43</v>
      </c>
      <c r="K11" s="205" t="s">
        <v>45</v>
      </c>
      <c r="L11" s="205" t="s">
        <v>45</v>
      </c>
      <c r="M11" s="40"/>
      <c r="N11" s="30"/>
      <c r="O11" s="237" t="s">
        <v>322</v>
      </c>
      <c r="P11" s="238" t="s">
        <v>46</v>
      </c>
      <c r="Q11" s="236" t="s">
        <v>46</v>
      </c>
      <c r="R11" s="3"/>
    </row>
    <row r="12" spans="1:18" ht="42.75" customHeight="1" thickBot="1">
      <c r="A12" s="344"/>
      <c r="B12" s="180" t="s">
        <v>14</v>
      </c>
      <c r="C12" s="13">
        <v>3</v>
      </c>
      <c r="D12" s="13"/>
      <c r="E12" s="9">
        <f t="shared" si="0"/>
        <v>3</v>
      </c>
      <c r="F12" s="108" t="s">
        <v>149</v>
      </c>
      <c r="G12" s="109" t="s">
        <v>189</v>
      </c>
      <c r="H12" s="207" t="s">
        <v>244</v>
      </c>
      <c r="I12" s="194" t="s">
        <v>52</v>
      </c>
      <c r="J12" s="205" t="s">
        <v>43</v>
      </c>
      <c r="K12" s="205" t="s">
        <v>45</v>
      </c>
      <c r="L12" s="205" t="s">
        <v>45</v>
      </c>
      <c r="M12" s="30"/>
      <c r="N12" s="30"/>
      <c r="O12" s="207" t="s">
        <v>339</v>
      </c>
      <c r="P12" s="238" t="s">
        <v>46</v>
      </c>
      <c r="Q12" s="236" t="s">
        <v>46</v>
      </c>
      <c r="R12" s="3"/>
    </row>
    <row r="13" spans="1:18" ht="120" customHeight="1" thickBot="1">
      <c r="A13" s="344" t="s">
        <v>15</v>
      </c>
      <c r="B13" s="180" t="s">
        <v>16</v>
      </c>
      <c r="C13" s="13">
        <v>5</v>
      </c>
      <c r="D13" s="13"/>
      <c r="E13" s="9">
        <f t="shared" si="0"/>
        <v>5</v>
      </c>
      <c r="F13" s="108" t="s">
        <v>341</v>
      </c>
      <c r="G13" s="109" t="s">
        <v>324</v>
      </c>
      <c r="H13" s="239" t="s">
        <v>325</v>
      </c>
      <c r="I13" s="240" t="s">
        <v>286</v>
      </c>
      <c r="J13" s="15" t="s">
        <v>54</v>
      </c>
      <c r="K13" s="238" t="s">
        <v>45</v>
      </c>
      <c r="L13" s="238" t="s">
        <v>45</v>
      </c>
      <c r="M13" s="241"/>
      <c r="N13" s="241" t="s">
        <v>326</v>
      </c>
      <c r="O13" s="242" t="s">
        <v>327</v>
      </c>
      <c r="P13" s="238" t="s">
        <v>46</v>
      </c>
      <c r="Q13" s="236" t="s">
        <v>46</v>
      </c>
      <c r="R13" s="3"/>
    </row>
    <row r="14" spans="1:18" ht="45.75" customHeight="1" thickBot="1">
      <c r="A14" s="344"/>
      <c r="B14" s="178" t="s">
        <v>17</v>
      </c>
      <c r="C14" s="13">
        <v>1</v>
      </c>
      <c r="D14" s="13"/>
      <c r="E14" s="9">
        <f t="shared" si="0"/>
        <v>1</v>
      </c>
      <c r="F14" s="108" t="s">
        <v>144</v>
      </c>
      <c r="G14" s="109" t="s">
        <v>186</v>
      </c>
      <c r="H14" s="207" t="s">
        <v>248</v>
      </c>
      <c r="I14" s="194" t="s">
        <v>52</v>
      </c>
      <c r="J14" s="205" t="s">
        <v>54</v>
      </c>
      <c r="K14" s="205" t="s">
        <v>45</v>
      </c>
      <c r="L14" s="205" t="s">
        <v>45</v>
      </c>
      <c r="M14" s="30"/>
      <c r="N14" s="30"/>
      <c r="O14" s="241" t="s">
        <v>328</v>
      </c>
      <c r="P14" s="238" t="s">
        <v>46</v>
      </c>
      <c r="Q14" s="238" t="s">
        <v>46</v>
      </c>
      <c r="R14" s="3"/>
    </row>
    <row r="15" spans="1:18" ht="179.25" thickBot="1">
      <c r="A15" s="344" t="s">
        <v>18</v>
      </c>
      <c r="B15" s="180" t="s">
        <v>19</v>
      </c>
      <c r="C15" s="13">
        <v>2</v>
      </c>
      <c r="D15" s="13"/>
      <c r="E15" s="9">
        <f t="shared" si="0"/>
        <v>2</v>
      </c>
      <c r="F15" s="108" t="s">
        <v>140</v>
      </c>
      <c r="G15" s="109" t="s">
        <v>180</v>
      </c>
      <c r="H15" s="230" t="s">
        <v>349</v>
      </c>
      <c r="I15" s="194" t="s">
        <v>52</v>
      </c>
      <c r="J15" s="205" t="s">
        <v>296</v>
      </c>
      <c r="K15" s="205" t="s">
        <v>45</v>
      </c>
      <c r="L15" s="205" t="s">
        <v>45</v>
      </c>
      <c r="M15" s="30"/>
      <c r="N15" s="30"/>
      <c r="O15" s="239" t="s">
        <v>348</v>
      </c>
      <c r="P15" s="238" t="s">
        <v>46</v>
      </c>
      <c r="Q15" s="236" t="s">
        <v>46</v>
      </c>
      <c r="R15" s="3"/>
    </row>
    <row r="16" spans="1:18" ht="39" thickBot="1">
      <c r="A16" s="344"/>
      <c r="B16" s="180" t="s">
        <v>20</v>
      </c>
      <c r="C16" s="13">
        <v>1</v>
      </c>
      <c r="D16" s="13"/>
      <c r="E16" s="9">
        <f t="shared" si="0"/>
        <v>1</v>
      </c>
      <c r="F16" s="108" t="s">
        <v>144</v>
      </c>
      <c r="G16" s="109" t="s">
        <v>186</v>
      </c>
      <c r="H16" s="207" t="s">
        <v>252</v>
      </c>
      <c r="I16" s="194" t="s">
        <v>52</v>
      </c>
      <c r="J16" s="205" t="s">
        <v>43</v>
      </c>
      <c r="K16" s="205" t="s">
        <v>45</v>
      </c>
      <c r="L16" s="205" t="s">
        <v>45</v>
      </c>
      <c r="M16" s="30"/>
      <c r="N16" s="30"/>
      <c r="O16" s="241" t="s">
        <v>329</v>
      </c>
      <c r="P16" s="238" t="s">
        <v>46</v>
      </c>
      <c r="Q16" s="236" t="s">
        <v>46</v>
      </c>
      <c r="R16" s="3"/>
    </row>
    <row r="17" spans="1:18" ht="77.25" thickBot="1">
      <c r="A17" s="344"/>
      <c r="B17" s="180" t="s">
        <v>21</v>
      </c>
      <c r="C17" s="13">
        <v>2</v>
      </c>
      <c r="D17" s="13"/>
      <c r="E17" s="9">
        <f t="shared" si="0"/>
        <v>2</v>
      </c>
      <c r="F17" s="108" t="s">
        <v>140</v>
      </c>
      <c r="G17" s="109" t="s">
        <v>180</v>
      </c>
      <c r="H17" s="207" t="s">
        <v>254</v>
      </c>
      <c r="I17" s="194" t="s">
        <v>52</v>
      </c>
      <c r="J17" s="205" t="s">
        <v>43</v>
      </c>
      <c r="K17" s="205" t="s">
        <v>45</v>
      </c>
      <c r="L17" s="205" t="s">
        <v>45</v>
      </c>
      <c r="M17" s="30"/>
      <c r="N17" s="30"/>
      <c r="O17" s="241" t="s">
        <v>330</v>
      </c>
      <c r="P17" s="238" t="s">
        <v>46</v>
      </c>
      <c r="Q17" s="236" t="s">
        <v>46</v>
      </c>
      <c r="R17" s="3"/>
    </row>
    <row r="18" spans="1:18" ht="38.25" customHeight="1" thickBot="1">
      <c r="A18" s="344" t="s">
        <v>23</v>
      </c>
      <c r="B18" s="180" t="s">
        <v>24</v>
      </c>
      <c r="C18" s="13">
        <v>2</v>
      </c>
      <c r="D18" s="13"/>
      <c r="E18" s="9">
        <f t="shared" si="0"/>
        <v>2</v>
      </c>
      <c r="F18" s="108" t="s">
        <v>140</v>
      </c>
      <c r="G18" s="109" t="s">
        <v>180</v>
      </c>
      <c r="H18" s="241" t="s">
        <v>331</v>
      </c>
      <c r="I18" s="244" t="s">
        <v>52</v>
      </c>
      <c r="J18" s="15" t="s">
        <v>54</v>
      </c>
      <c r="K18" s="238" t="s">
        <v>45</v>
      </c>
      <c r="L18" s="238" t="s">
        <v>45</v>
      </c>
      <c r="M18" s="30"/>
      <c r="N18" s="30"/>
      <c r="O18" s="241" t="s">
        <v>332</v>
      </c>
      <c r="P18" s="238" t="s">
        <v>46</v>
      </c>
      <c r="Q18" s="236" t="s">
        <v>46</v>
      </c>
      <c r="R18" s="3"/>
    </row>
    <row r="19" spans="1:18" ht="24" customHeight="1" thickBot="1">
      <c r="A19" s="344"/>
      <c r="B19" s="180" t="s">
        <v>25</v>
      </c>
      <c r="C19" s="13"/>
      <c r="D19" s="13"/>
      <c r="E19" s="9">
        <f t="shared" si="0"/>
        <v>0</v>
      </c>
      <c r="F19" s="108"/>
      <c r="G19" s="109"/>
      <c r="H19" s="207"/>
      <c r="I19" s="194"/>
      <c r="J19" s="205"/>
      <c r="K19" s="205"/>
      <c r="L19" s="205"/>
      <c r="M19" s="30"/>
      <c r="N19" s="30"/>
      <c r="O19" s="241"/>
      <c r="P19" s="238"/>
      <c r="Q19" s="238"/>
      <c r="R19" s="3"/>
    </row>
    <row r="20" spans="1:18" ht="64.5" thickBot="1">
      <c r="A20" s="344"/>
      <c r="B20" s="180" t="s">
        <v>26</v>
      </c>
      <c r="C20" s="13">
        <v>1</v>
      </c>
      <c r="D20" s="13">
        <v>1</v>
      </c>
      <c r="E20" s="9">
        <f t="shared" si="0"/>
        <v>2</v>
      </c>
      <c r="F20" s="108" t="s">
        <v>140</v>
      </c>
      <c r="G20" s="109" t="s">
        <v>180</v>
      </c>
      <c r="H20" s="207" t="s">
        <v>260</v>
      </c>
      <c r="I20" s="194" t="s">
        <v>52</v>
      </c>
      <c r="J20" s="205" t="s">
        <v>43</v>
      </c>
      <c r="K20" s="205" t="s">
        <v>45</v>
      </c>
      <c r="L20" s="205" t="s">
        <v>45</v>
      </c>
      <c r="M20" s="30"/>
      <c r="N20" s="30"/>
      <c r="O20" s="241" t="s">
        <v>333</v>
      </c>
      <c r="P20" s="238" t="s">
        <v>46</v>
      </c>
      <c r="Q20" s="236" t="s">
        <v>46</v>
      </c>
      <c r="R20" s="3"/>
    </row>
    <row r="21" spans="1:18" ht="64.5" thickBot="1">
      <c r="A21" s="344" t="s">
        <v>27</v>
      </c>
      <c r="B21" s="180" t="s">
        <v>28</v>
      </c>
      <c r="C21" s="13">
        <v>1</v>
      </c>
      <c r="D21" s="13"/>
      <c r="E21" s="9">
        <f t="shared" si="0"/>
        <v>1</v>
      </c>
      <c r="F21" s="108" t="s">
        <v>144</v>
      </c>
      <c r="G21" s="109" t="s">
        <v>186</v>
      </c>
      <c r="H21" s="207" t="s">
        <v>262</v>
      </c>
      <c r="I21" s="194" t="s">
        <v>52</v>
      </c>
      <c r="J21" s="205" t="s">
        <v>263</v>
      </c>
      <c r="K21" s="205" t="s">
        <v>45</v>
      </c>
      <c r="L21" s="205" t="s">
        <v>45</v>
      </c>
      <c r="M21" s="30"/>
      <c r="N21" s="30"/>
      <c r="O21" s="241" t="s">
        <v>334</v>
      </c>
      <c r="P21" s="238"/>
      <c r="Q21" s="238"/>
      <c r="R21" s="3"/>
    </row>
    <row r="22" spans="1:18" ht="51.75" thickBot="1">
      <c r="A22" s="344"/>
      <c r="B22" s="180" t="s">
        <v>33</v>
      </c>
      <c r="C22" s="13">
        <v>1</v>
      </c>
      <c r="D22" s="13"/>
      <c r="E22" s="9">
        <f>C22+D22</f>
        <v>1</v>
      </c>
      <c r="F22" s="108" t="s">
        <v>144</v>
      </c>
      <c r="G22" s="109" t="s">
        <v>186</v>
      </c>
      <c r="H22" s="207" t="s">
        <v>265</v>
      </c>
      <c r="I22" s="194" t="s">
        <v>52</v>
      </c>
      <c r="J22" s="205" t="s">
        <v>266</v>
      </c>
      <c r="K22" s="205" t="s">
        <v>45</v>
      </c>
      <c r="L22" s="205" t="s">
        <v>45</v>
      </c>
      <c r="M22" s="30"/>
      <c r="N22" s="30"/>
      <c r="O22" s="241" t="s">
        <v>335</v>
      </c>
      <c r="P22" s="238"/>
      <c r="Q22" s="238"/>
      <c r="R22" s="3"/>
    </row>
    <row r="23" spans="1:18" ht="19.5" thickBot="1">
      <c r="A23" s="344"/>
      <c r="B23" s="178"/>
      <c r="C23" s="13"/>
      <c r="D23" s="13"/>
      <c r="E23" s="9">
        <f t="shared" si="0"/>
        <v>0</v>
      </c>
      <c r="F23" s="108"/>
      <c r="G23" s="109"/>
      <c r="H23" s="207"/>
      <c r="I23" s="194"/>
      <c r="J23" s="205"/>
      <c r="K23" s="205"/>
      <c r="L23" s="205"/>
      <c r="M23" s="30"/>
      <c r="N23" s="30"/>
      <c r="O23" s="241"/>
      <c r="P23" s="238"/>
      <c r="Q23" s="238"/>
      <c r="R23" s="3"/>
    </row>
    <row r="24" spans="1:18" ht="90" thickBot="1">
      <c r="A24" s="171" t="s">
        <v>30</v>
      </c>
      <c r="B24" s="180" t="s">
        <v>30</v>
      </c>
      <c r="C24" s="13">
        <v>2</v>
      </c>
      <c r="D24" s="13"/>
      <c r="E24" s="9">
        <f t="shared" si="0"/>
        <v>2</v>
      </c>
      <c r="F24" s="108" t="s">
        <v>144</v>
      </c>
      <c r="G24" s="109" t="s">
        <v>186</v>
      </c>
      <c r="H24" s="207" t="s">
        <v>268</v>
      </c>
      <c r="I24" s="194" t="s">
        <v>52</v>
      </c>
      <c r="J24" s="205" t="s">
        <v>266</v>
      </c>
      <c r="K24" s="205" t="s">
        <v>45</v>
      </c>
      <c r="L24" s="205" t="s">
        <v>45</v>
      </c>
      <c r="M24" s="30"/>
      <c r="N24" s="30"/>
      <c r="O24" s="207" t="s">
        <v>336</v>
      </c>
      <c r="P24" s="238" t="s">
        <v>46</v>
      </c>
      <c r="Q24" s="236" t="s">
        <v>46</v>
      </c>
      <c r="R24" s="3"/>
    </row>
    <row r="25" spans="1:18" ht="46.5" customHeight="1" thickBot="1">
      <c r="A25" s="344" t="s">
        <v>34</v>
      </c>
      <c r="B25" s="180" t="s">
        <v>31</v>
      </c>
      <c r="C25" s="13"/>
      <c r="D25" s="13">
        <v>1</v>
      </c>
      <c r="E25" s="9">
        <f t="shared" si="0"/>
        <v>1</v>
      </c>
      <c r="F25" s="108" t="s">
        <v>144</v>
      </c>
      <c r="G25" s="109" t="s">
        <v>186</v>
      </c>
      <c r="H25" s="207" t="s">
        <v>337</v>
      </c>
      <c r="I25" s="194" t="s">
        <v>52</v>
      </c>
      <c r="J25" s="205" t="s">
        <v>54</v>
      </c>
      <c r="K25" s="205" t="s">
        <v>45</v>
      </c>
      <c r="L25" s="205" t="s">
        <v>45</v>
      </c>
      <c r="M25" s="30"/>
      <c r="N25" s="30"/>
      <c r="O25" s="30" t="s">
        <v>338</v>
      </c>
      <c r="P25" s="15" t="s">
        <v>46</v>
      </c>
      <c r="Q25" s="15" t="s">
        <v>46</v>
      </c>
      <c r="R25" s="3"/>
    </row>
    <row r="26" spans="1:18" ht="33.75" customHeight="1" thickBot="1">
      <c r="A26" s="344"/>
      <c r="B26" s="180" t="s">
        <v>32</v>
      </c>
      <c r="C26" s="13">
        <v>3</v>
      </c>
      <c r="D26" s="13"/>
      <c r="E26" s="9">
        <f t="shared" si="0"/>
        <v>3</v>
      </c>
      <c r="F26" s="108" t="s">
        <v>140</v>
      </c>
      <c r="G26" s="109" t="s">
        <v>180</v>
      </c>
      <c r="H26" s="223" t="s">
        <v>270</v>
      </c>
      <c r="I26" s="194" t="s">
        <v>52</v>
      </c>
      <c r="J26" s="205" t="s">
        <v>43</v>
      </c>
      <c r="K26" s="205" t="s">
        <v>45</v>
      </c>
      <c r="L26" s="205" t="s">
        <v>45</v>
      </c>
      <c r="M26" s="30"/>
      <c r="N26" s="30"/>
      <c r="O26" s="207" t="s">
        <v>271</v>
      </c>
      <c r="P26" s="15"/>
      <c r="Q26" s="15"/>
      <c r="R26" s="3"/>
    </row>
    <row r="27" spans="1:18" ht="19.5" thickBot="1">
      <c r="A27" s="177"/>
      <c r="B27" s="178"/>
      <c r="C27" s="13"/>
      <c r="D27" s="13"/>
      <c r="E27" s="9">
        <f t="shared" si="0"/>
        <v>0</v>
      </c>
      <c r="F27" s="108"/>
      <c r="G27" s="109"/>
      <c r="M27" s="30"/>
      <c r="N27" s="30"/>
      <c r="O27" s="30"/>
      <c r="P27" s="15"/>
      <c r="Q27" s="15"/>
      <c r="R27" s="3"/>
    </row>
    <row r="28" spans="1:18" ht="19.5" thickBot="1">
      <c r="A28" s="177"/>
      <c r="B28" s="178"/>
      <c r="C28" s="13"/>
      <c r="D28" s="13"/>
      <c r="E28" s="9">
        <f t="shared" si="0"/>
        <v>0</v>
      </c>
      <c r="F28" s="108"/>
      <c r="G28" s="109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177"/>
      <c r="B29" s="178"/>
      <c r="C29" s="13"/>
      <c r="D29" s="13"/>
      <c r="E29" s="9">
        <f t="shared" si="0"/>
        <v>0</v>
      </c>
      <c r="F29" s="108"/>
      <c r="G29" s="109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>
      <c r="A30" s="400" t="s">
        <v>129</v>
      </c>
      <c r="B30" s="401"/>
      <c r="C30" s="21"/>
      <c r="D30" s="21"/>
      <c r="E30" s="22"/>
      <c r="F30" s="108"/>
      <c r="G30" s="109"/>
      <c r="H30" s="30"/>
      <c r="I30" s="31"/>
      <c r="J30" s="15"/>
      <c r="K30" s="23"/>
      <c r="L30" s="23"/>
      <c r="M30" s="33"/>
      <c r="N30" s="33"/>
      <c r="O30" s="30"/>
      <c r="P30" s="23"/>
      <c r="Q30" s="23"/>
      <c r="R30" s="24"/>
    </row>
    <row r="31" spans="1:18" ht="39" thickBot="1">
      <c r="A31" s="449" t="s">
        <v>342</v>
      </c>
      <c r="B31" s="450"/>
      <c r="C31" s="21"/>
      <c r="D31" s="13">
        <v>2</v>
      </c>
      <c r="E31" s="9">
        <f t="shared" ref="E31:E38" si="1">D31</f>
        <v>2</v>
      </c>
      <c r="F31" s="108" t="s">
        <v>140</v>
      </c>
      <c r="G31" s="109" t="s">
        <v>180</v>
      </c>
      <c r="H31" s="207" t="s">
        <v>287</v>
      </c>
      <c r="I31" s="194" t="s">
        <v>52</v>
      </c>
      <c r="J31" s="205" t="s">
        <v>43</v>
      </c>
      <c r="K31" s="222" t="s">
        <v>45</v>
      </c>
      <c r="L31" s="222" t="s">
        <v>45</v>
      </c>
      <c r="M31" s="229"/>
      <c r="N31" s="229"/>
      <c r="O31" s="207" t="s">
        <v>343</v>
      </c>
      <c r="P31" s="222" t="s">
        <v>46</v>
      </c>
      <c r="Q31" s="205" t="s">
        <v>46</v>
      </c>
      <c r="R31" s="3"/>
    </row>
    <row r="32" spans="1:18" ht="19.5" thickBot="1">
      <c r="A32" s="402"/>
      <c r="B32" s="403"/>
      <c r="C32" s="21"/>
      <c r="D32" s="13"/>
      <c r="E32" s="9">
        <f t="shared" si="1"/>
        <v>0</v>
      </c>
      <c r="F32" s="108"/>
      <c r="G32" s="109"/>
      <c r="H32" s="30"/>
      <c r="I32" s="31"/>
      <c r="J32" s="15"/>
      <c r="K32" s="23"/>
      <c r="L32" s="23"/>
      <c r="M32" s="33"/>
      <c r="N32" s="33"/>
      <c r="O32" s="30"/>
      <c r="P32" s="23"/>
      <c r="Q32" s="23"/>
      <c r="R32" s="3"/>
    </row>
    <row r="33" spans="1:18" ht="19.5" thickBot="1">
      <c r="A33" s="402"/>
      <c r="B33" s="403"/>
      <c r="C33" s="21"/>
      <c r="D33" s="13"/>
      <c r="E33" s="9">
        <f t="shared" si="1"/>
        <v>0</v>
      </c>
      <c r="F33" s="108"/>
      <c r="G33" s="109"/>
      <c r="H33" s="30"/>
      <c r="I33" s="31"/>
      <c r="J33" s="15"/>
      <c r="K33" s="23"/>
      <c r="L33" s="23"/>
      <c r="M33" s="33"/>
      <c r="N33" s="33"/>
      <c r="O33" s="30"/>
      <c r="P33" s="23"/>
      <c r="Q33" s="23"/>
      <c r="R33" s="3"/>
    </row>
    <row r="34" spans="1:18" ht="19.5" thickBot="1">
      <c r="A34" s="403"/>
      <c r="B34" s="404"/>
      <c r="C34" s="21"/>
      <c r="D34" s="13"/>
      <c r="E34" s="9">
        <f t="shared" si="1"/>
        <v>0</v>
      </c>
      <c r="F34" s="108"/>
      <c r="G34" s="109"/>
      <c r="H34" s="30"/>
      <c r="I34" s="31"/>
      <c r="J34" s="15"/>
      <c r="K34" s="23"/>
      <c r="L34" s="23"/>
      <c r="M34" s="33"/>
      <c r="N34" s="33"/>
      <c r="O34" s="30"/>
      <c r="P34" s="23"/>
      <c r="Q34" s="23"/>
      <c r="R34" s="3"/>
    </row>
    <row r="35" spans="1:18" ht="19.5" thickBot="1">
      <c r="A35" s="403"/>
      <c r="B35" s="404"/>
      <c r="C35" s="21"/>
      <c r="D35" s="13"/>
      <c r="E35" s="9">
        <f t="shared" si="1"/>
        <v>0</v>
      </c>
      <c r="F35" s="108"/>
      <c r="G35" s="109"/>
      <c r="H35" s="30"/>
      <c r="I35" s="31"/>
      <c r="J35" s="15"/>
      <c r="K35" s="23"/>
      <c r="L35" s="23"/>
      <c r="M35" s="33"/>
      <c r="N35" s="33"/>
      <c r="O35" s="30"/>
      <c r="P35" s="23"/>
      <c r="Q35" s="23"/>
      <c r="R35" s="3"/>
    </row>
    <row r="36" spans="1:18" ht="19.5" thickBot="1">
      <c r="A36" s="402"/>
      <c r="B36" s="403"/>
      <c r="C36" s="21"/>
      <c r="D36" s="13"/>
      <c r="E36" s="9">
        <f t="shared" si="1"/>
        <v>0</v>
      </c>
      <c r="F36" s="108"/>
      <c r="G36" s="109"/>
      <c r="H36" s="30"/>
      <c r="I36" s="31"/>
      <c r="J36" s="15"/>
      <c r="K36" s="23"/>
      <c r="L36" s="23"/>
      <c r="M36" s="33"/>
      <c r="N36" s="33"/>
      <c r="O36" s="30"/>
      <c r="P36" s="23"/>
      <c r="Q36" s="23"/>
      <c r="R36" s="3"/>
    </row>
    <row r="37" spans="1:18" ht="19.5" thickBot="1">
      <c r="A37" s="402"/>
      <c r="B37" s="403"/>
      <c r="C37" s="21"/>
      <c r="D37" s="13"/>
      <c r="E37" s="9">
        <f t="shared" si="1"/>
        <v>0</v>
      </c>
      <c r="F37" s="108"/>
      <c r="G37" s="109"/>
      <c r="H37" s="30"/>
      <c r="I37" s="31"/>
      <c r="J37" s="15"/>
      <c r="K37" s="23"/>
      <c r="L37" s="23"/>
      <c r="M37" s="33"/>
      <c r="N37" s="33"/>
      <c r="O37" s="30"/>
      <c r="P37" s="23"/>
      <c r="Q37" s="23"/>
      <c r="R37" s="3"/>
    </row>
    <row r="38" spans="1:18" ht="19.5" thickBot="1">
      <c r="A38" s="396"/>
      <c r="B38" s="397"/>
      <c r="C38" s="21"/>
      <c r="D38" s="13"/>
      <c r="E38" s="9">
        <f t="shared" si="1"/>
        <v>0</v>
      </c>
      <c r="F38" s="108"/>
      <c r="G38" s="109"/>
      <c r="H38" s="30"/>
      <c r="I38" s="31"/>
      <c r="J38" s="15"/>
      <c r="K38" s="23"/>
      <c r="L38" s="23"/>
      <c r="M38" s="33"/>
      <c r="N38" s="33"/>
      <c r="O38" s="30"/>
      <c r="P38" s="23"/>
      <c r="Q38" s="23"/>
      <c r="R38" s="3"/>
    </row>
    <row r="39" spans="1:18" ht="34.5" thickBot="1">
      <c r="A39" s="345" t="s">
        <v>35</v>
      </c>
      <c r="B39" s="346"/>
      <c r="C39" s="158">
        <f>SUM(C10:C38)</f>
        <v>30</v>
      </c>
      <c r="D39" s="158">
        <f>SUM(D10:D38)</f>
        <v>5</v>
      </c>
      <c r="E39" s="158">
        <f>C39+D39</f>
        <v>35</v>
      </c>
      <c r="F39" s="41" t="s">
        <v>66</v>
      </c>
      <c r="G39" s="42" t="s">
        <v>67</v>
      </c>
    </row>
    <row r="40" spans="1:18" ht="21.75" thickBot="1">
      <c r="A40" s="37" t="s">
        <v>49</v>
      </c>
      <c r="B40" s="37"/>
      <c r="C40" s="38">
        <v>29</v>
      </c>
      <c r="D40" s="38">
        <v>3</v>
      </c>
      <c r="E40" s="38">
        <v>32</v>
      </c>
      <c r="F40" s="36">
        <v>9</v>
      </c>
      <c r="G40" s="36">
        <v>41</v>
      </c>
    </row>
    <row r="41" spans="1:18" ht="21.75" thickBot="1">
      <c r="A41" s="37" t="s">
        <v>50</v>
      </c>
      <c r="B41" s="37"/>
      <c r="C41" s="38">
        <v>30</v>
      </c>
      <c r="D41" s="38">
        <v>5</v>
      </c>
      <c r="E41" s="38">
        <v>35</v>
      </c>
      <c r="F41" s="36">
        <v>6</v>
      </c>
      <c r="G41" s="36">
        <v>41</v>
      </c>
    </row>
    <row r="43" spans="1:18" ht="15.75" thickBot="1"/>
    <row r="44" spans="1:18" ht="48.75" customHeight="1" thickBot="1">
      <c r="A44" s="45" t="s">
        <v>68</v>
      </c>
      <c r="B44" s="173" t="s">
        <v>69</v>
      </c>
      <c r="C44" s="47" t="s">
        <v>70</v>
      </c>
      <c r="D44" s="340" t="s">
        <v>71</v>
      </c>
      <c r="E44" s="341"/>
      <c r="F44" s="341"/>
      <c r="G44" s="342"/>
      <c r="H44" s="367" t="s">
        <v>83</v>
      </c>
      <c r="I44" s="368"/>
      <c r="J44" s="368"/>
      <c r="K44" s="368"/>
    </row>
    <row r="45" spans="1:18" s="50" customFormat="1" ht="75.75" thickBot="1">
      <c r="A45" s="48" t="s">
        <v>153</v>
      </c>
      <c r="B45" s="179" t="s">
        <v>158</v>
      </c>
      <c r="C45" s="49">
        <v>0.5</v>
      </c>
      <c r="D45" s="332" t="s">
        <v>154</v>
      </c>
      <c r="E45" s="333"/>
      <c r="F45" s="333"/>
      <c r="G45" s="334"/>
      <c r="H45" s="335">
        <v>0</v>
      </c>
      <c r="I45" s="331"/>
      <c r="J45" s="331"/>
      <c r="K45" s="331"/>
    </row>
    <row r="46" spans="1:18" s="50" customFormat="1" ht="60.75" thickBot="1">
      <c r="A46" s="48"/>
      <c r="B46" s="234" t="s">
        <v>520</v>
      </c>
      <c r="C46" s="204">
        <v>0.5</v>
      </c>
      <c r="D46" s="327" t="s">
        <v>193</v>
      </c>
      <c r="E46" s="328"/>
      <c r="F46" s="328"/>
      <c r="G46" s="329"/>
      <c r="H46" s="330">
        <v>0.2</v>
      </c>
      <c r="I46" s="331"/>
      <c r="J46" s="331"/>
      <c r="K46" s="331"/>
    </row>
    <row r="47" spans="1:18" s="50" customFormat="1" ht="105.75" thickBot="1">
      <c r="A47" s="48" t="s">
        <v>155</v>
      </c>
      <c r="B47" s="183" t="s">
        <v>519</v>
      </c>
      <c r="C47" s="49">
        <v>0.5</v>
      </c>
      <c r="D47" s="389" t="s">
        <v>195</v>
      </c>
      <c r="E47" s="390"/>
      <c r="F47" s="390"/>
      <c r="G47" s="391"/>
      <c r="H47" s="392" t="s">
        <v>196</v>
      </c>
      <c r="I47" s="393"/>
      <c r="J47" s="393"/>
      <c r="K47" s="393"/>
    </row>
    <row r="48" spans="1:18" s="50" customFormat="1" ht="90.75" thickBot="1">
      <c r="A48" s="48" t="s">
        <v>160</v>
      </c>
      <c r="B48" s="202" t="s">
        <v>197</v>
      </c>
      <c r="C48" s="204">
        <v>1</v>
      </c>
      <c r="D48" s="327" t="s">
        <v>198</v>
      </c>
      <c r="E48" s="394"/>
      <c r="F48" s="394"/>
      <c r="G48" s="395"/>
      <c r="H48" s="330">
        <v>0.1</v>
      </c>
      <c r="I48" s="331"/>
      <c r="J48" s="331"/>
      <c r="K48" s="331"/>
    </row>
    <row r="49" spans="1:11" s="50" customFormat="1" ht="60.75" thickBot="1">
      <c r="A49" s="48" t="s">
        <v>163</v>
      </c>
      <c r="B49" s="179" t="s">
        <v>234</v>
      </c>
      <c r="C49" s="49">
        <v>0.5</v>
      </c>
      <c r="D49" s="439" t="s">
        <v>235</v>
      </c>
      <c r="E49" s="440"/>
      <c r="F49" s="440"/>
      <c r="G49" s="441"/>
      <c r="H49" s="392" t="s">
        <v>196</v>
      </c>
      <c r="I49" s="393"/>
      <c r="J49" s="393"/>
      <c r="K49" s="393"/>
    </row>
    <row r="50" spans="1:11" s="50" customFormat="1" ht="60.75" thickBot="1">
      <c r="A50" s="48"/>
      <c r="B50" s="179" t="s">
        <v>236</v>
      </c>
      <c r="C50" s="49">
        <v>0.5</v>
      </c>
      <c r="D50" s="327" t="s">
        <v>237</v>
      </c>
      <c r="E50" s="328"/>
      <c r="F50" s="328"/>
      <c r="G50" s="329"/>
      <c r="H50" s="392" t="s">
        <v>196</v>
      </c>
      <c r="I50" s="393"/>
      <c r="J50" s="393"/>
      <c r="K50" s="393"/>
    </row>
    <row r="51" spans="1:11" s="50" customFormat="1" ht="75.75" customHeight="1" thickBot="1">
      <c r="A51" s="48"/>
      <c r="B51" s="202" t="s">
        <v>316</v>
      </c>
      <c r="C51" s="204">
        <v>1</v>
      </c>
      <c r="D51" s="327" t="s">
        <v>198</v>
      </c>
      <c r="E51" s="394"/>
      <c r="F51" s="394"/>
      <c r="G51" s="395"/>
      <c r="H51" s="330">
        <v>0.1</v>
      </c>
      <c r="I51" s="331"/>
      <c r="J51" s="331"/>
      <c r="K51" s="331"/>
    </row>
    <row r="52" spans="1:11" s="50" customFormat="1" ht="60.75" thickBot="1">
      <c r="A52" s="48" t="s">
        <v>203</v>
      </c>
      <c r="B52" s="179" t="s">
        <v>278</v>
      </c>
      <c r="C52" s="49">
        <v>0.5</v>
      </c>
      <c r="D52" s="332" t="s">
        <v>168</v>
      </c>
      <c r="E52" s="333"/>
      <c r="F52" s="333"/>
      <c r="G52" s="334"/>
      <c r="H52" s="335">
        <v>0.4</v>
      </c>
      <c r="I52" s="331"/>
      <c r="J52" s="331"/>
      <c r="K52" s="331"/>
    </row>
    <row r="53" spans="1:11" s="50" customFormat="1" ht="60.75" thickBot="1">
      <c r="A53" s="48"/>
      <c r="B53" s="202" t="s">
        <v>217</v>
      </c>
      <c r="C53" s="204">
        <v>1</v>
      </c>
      <c r="D53" s="327" t="s">
        <v>218</v>
      </c>
      <c r="E53" s="328"/>
      <c r="F53" s="328"/>
      <c r="G53" s="329"/>
      <c r="H53" s="330">
        <v>0</v>
      </c>
      <c r="I53" s="331"/>
      <c r="J53" s="331"/>
      <c r="K53" s="331"/>
    </row>
    <row r="54" spans="1:11" ht="19.5" thickBot="1">
      <c r="B54" s="43" t="s">
        <v>35</v>
      </c>
      <c r="C54" s="44">
        <f>SUM(C45:C53)</f>
        <v>6</v>
      </c>
    </row>
  </sheetData>
  <sheetProtection formatRows="0"/>
  <mergeCells count="54">
    <mergeCell ref="G2:N2"/>
    <mergeCell ref="A7:A9"/>
    <mergeCell ref="B7:B9"/>
    <mergeCell ref="C7:D7"/>
    <mergeCell ref="E7:E9"/>
    <mergeCell ref="F7:N7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2"/>
    <mergeCell ref="A13:A14"/>
    <mergeCell ref="A15:A17"/>
    <mergeCell ref="A39:B39"/>
    <mergeCell ref="A21:A2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D46:G46"/>
    <mergeCell ref="H46:K46"/>
    <mergeCell ref="D47:G47"/>
    <mergeCell ref="H47:K47"/>
    <mergeCell ref="D44:G44"/>
    <mergeCell ref="H44:K44"/>
    <mergeCell ref="D45:G45"/>
    <mergeCell ref="H45:K45"/>
    <mergeCell ref="D48:G48"/>
    <mergeCell ref="H48:K48"/>
    <mergeCell ref="D49:G49"/>
    <mergeCell ref="H49:K49"/>
    <mergeCell ref="D50:G50"/>
    <mergeCell ref="H50:K50"/>
    <mergeCell ref="D53:G53"/>
    <mergeCell ref="H53:K53"/>
    <mergeCell ref="D51:G51"/>
    <mergeCell ref="H51:K51"/>
    <mergeCell ref="D52:G52"/>
    <mergeCell ref="H52:K52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62" zoomScaleNormal="62" workbookViewId="0">
      <pane xSplit="2" ySplit="9" topLeftCell="C61" activePane="bottomRight" state="frozen"/>
      <selection pane="topRight" activeCell="C1" sqref="C1"/>
      <selection pane="bottomLeft" activeCell="A10" sqref="A10"/>
      <selection pane="bottomRight" activeCell="H55" sqref="H55:K55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39"/>
      <c r="B1" s="139"/>
      <c r="C1" s="35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8" ht="20.25">
      <c r="A2" s="12"/>
      <c r="B2" s="139"/>
      <c r="C2" s="139"/>
      <c r="D2" s="139"/>
      <c r="E2" s="139"/>
      <c r="F2" s="139"/>
      <c r="G2" s="347" t="s">
        <v>345</v>
      </c>
      <c r="H2" s="348"/>
      <c r="I2" s="348"/>
      <c r="J2" s="348"/>
      <c r="K2" s="348"/>
      <c r="L2" s="348"/>
      <c r="M2" s="348"/>
      <c r="N2" s="348"/>
    </row>
    <row r="3" spans="1:18" ht="20.25">
      <c r="A3" s="12"/>
      <c r="B3" s="139"/>
      <c r="C3" s="139"/>
      <c r="D3" s="139"/>
      <c r="E3" s="139"/>
      <c r="F3" s="139"/>
      <c r="G3" s="20" t="s">
        <v>59</v>
      </c>
      <c r="H3" s="19">
        <v>6</v>
      </c>
      <c r="I3" s="133"/>
      <c r="J3" s="133"/>
      <c r="K3" s="133"/>
      <c r="L3" s="133"/>
      <c r="M3" s="133"/>
    </row>
    <row r="4" spans="1:18">
      <c r="A4" s="139"/>
      <c r="B4" s="139"/>
      <c r="C4" s="139"/>
      <c r="D4" s="139"/>
      <c r="E4" s="139"/>
      <c r="F4" s="139"/>
      <c r="G4" s="20" t="s">
        <v>60</v>
      </c>
      <c r="H4" s="19">
        <v>34</v>
      </c>
      <c r="I4" s="133"/>
      <c r="J4" s="133"/>
      <c r="K4" s="133"/>
      <c r="L4" s="133"/>
      <c r="M4" s="133"/>
    </row>
    <row r="5" spans="1:18">
      <c r="A5" s="139"/>
      <c r="B5" s="139"/>
      <c r="C5" s="139"/>
      <c r="D5" s="139"/>
      <c r="E5" s="139"/>
      <c r="F5" s="139"/>
      <c r="G5" s="20" t="s">
        <v>58</v>
      </c>
      <c r="H5" s="19" t="s">
        <v>131</v>
      </c>
      <c r="I5" s="133"/>
      <c r="J5" s="133"/>
      <c r="K5" s="133"/>
      <c r="L5" s="133"/>
      <c r="M5" s="133"/>
    </row>
    <row r="6" spans="1:18" ht="15.75" thickBot="1"/>
    <row r="7" spans="1:18" ht="65.25" customHeight="1" thickBot="1">
      <c r="A7" s="430" t="s">
        <v>0</v>
      </c>
      <c r="B7" s="433" t="s">
        <v>1</v>
      </c>
      <c r="C7" s="412" t="s">
        <v>102</v>
      </c>
      <c r="D7" s="412"/>
      <c r="E7" s="436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405" t="s">
        <v>3</v>
      </c>
      <c r="P7" s="372"/>
      <c r="Q7" s="373"/>
      <c r="R7" s="1"/>
    </row>
    <row r="8" spans="1:18" ht="65.25" customHeight="1">
      <c r="A8" s="431"/>
      <c r="B8" s="434"/>
      <c r="C8" s="308" t="s">
        <v>127</v>
      </c>
      <c r="D8" s="308" t="s">
        <v>128</v>
      </c>
      <c r="E8" s="437"/>
      <c r="F8" s="364" t="s">
        <v>116</v>
      </c>
      <c r="G8" s="365"/>
      <c r="H8" s="420" t="s">
        <v>47</v>
      </c>
      <c r="I8" s="422" t="s">
        <v>108</v>
      </c>
      <c r="J8" s="424" t="s">
        <v>4</v>
      </c>
      <c r="K8" s="406" t="s">
        <v>5</v>
      </c>
      <c r="L8" s="407"/>
      <c r="M8" s="426" t="s">
        <v>109</v>
      </c>
      <c r="N8" s="424" t="s">
        <v>6</v>
      </c>
      <c r="O8" s="426" t="s">
        <v>7</v>
      </c>
      <c r="P8" s="451" t="s">
        <v>8</v>
      </c>
      <c r="Q8" s="452"/>
      <c r="R8" s="1"/>
    </row>
    <row r="9" spans="1:18" ht="48.75" customHeight="1" thickBot="1">
      <c r="A9" s="432"/>
      <c r="B9" s="435"/>
      <c r="C9" s="309"/>
      <c r="D9" s="309"/>
      <c r="E9" s="437"/>
      <c r="F9" s="116" t="s">
        <v>9</v>
      </c>
      <c r="G9" s="117" t="s">
        <v>10</v>
      </c>
      <c r="H9" s="421"/>
      <c r="I9" s="423"/>
      <c r="J9" s="425"/>
      <c r="K9" s="115" t="s">
        <v>110</v>
      </c>
      <c r="L9" s="103" t="s">
        <v>61</v>
      </c>
      <c r="M9" s="427"/>
      <c r="N9" s="425"/>
      <c r="O9" s="427"/>
      <c r="P9" s="102" t="s">
        <v>114</v>
      </c>
      <c r="Q9" s="130" t="s">
        <v>115</v>
      </c>
      <c r="R9" s="1"/>
    </row>
    <row r="10" spans="1:18" ht="39" thickBot="1">
      <c r="A10" s="399" t="s">
        <v>11</v>
      </c>
      <c r="B10" s="7" t="s">
        <v>12</v>
      </c>
      <c r="C10" s="13">
        <v>4</v>
      </c>
      <c r="D10" s="13"/>
      <c r="E10" s="9">
        <f t="shared" ref="E10:E29" si="0">C10+D10</f>
        <v>4</v>
      </c>
      <c r="F10" s="106" t="s">
        <v>135</v>
      </c>
      <c r="G10" s="107" t="s">
        <v>178</v>
      </c>
      <c r="H10" s="208" t="s">
        <v>240</v>
      </c>
      <c r="I10" s="186" t="s">
        <v>52</v>
      </c>
      <c r="J10" s="213" t="s">
        <v>43</v>
      </c>
      <c r="K10" s="206" t="s">
        <v>45</v>
      </c>
      <c r="L10" s="206" t="s">
        <v>45</v>
      </c>
      <c r="M10" s="27"/>
      <c r="N10" s="27"/>
      <c r="O10" s="235" t="s">
        <v>321</v>
      </c>
      <c r="P10" s="236" t="s">
        <v>46</v>
      </c>
      <c r="Q10" s="236" t="s">
        <v>46</v>
      </c>
      <c r="R10" s="3"/>
    </row>
    <row r="11" spans="1:18" ht="98.25" customHeight="1" thickBot="1">
      <c r="A11" s="344"/>
      <c r="B11" s="138" t="s">
        <v>13</v>
      </c>
      <c r="C11" s="13">
        <v>2</v>
      </c>
      <c r="D11" s="13"/>
      <c r="E11" s="9">
        <f t="shared" si="0"/>
        <v>2</v>
      </c>
      <c r="F11" s="108" t="s">
        <v>140</v>
      </c>
      <c r="G11" s="109" t="s">
        <v>180</v>
      </c>
      <c r="H11" s="207" t="s">
        <v>242</v>
      </c>
      <c r="I11" s="194" t="s">
        <v>52</v>
      </c>
      <c r="J11" s="205" t="s">
        <v>43</v>
      </c>
      <c r="K11" s="205" t="s">
        <v>45</v>
      </c>
      <c r="L11" s="205" t="s">
        <v>45</v>
      </c>
      <c r="M11" s="40"/>
      <c r="N11" s="30"/>
      <c r="O11" s="237" t="s">
        <v>322</v>
      </c>
      <c r="P11" s="238" t="s">
        <v>46</v>
      </c>
      <c r="Q11" s="236" t="s">
        <v>46</v>
      </c>
      <c r="R11" s="3"/>
    </row>
    <row r="12" spans="1:18" ht="42.75" customHeight="1" thickBot="1">
      <c r="A12" s="344"/>
      <c r="B12" s="138" t="s">
        <v>14</v>
      </c>
      <c r="C12" s="13">
        <v>3</v>
      </c>
      <c r="D12" s="13"/>
      <c r="E12" s="9">
        <f t="shared" si="0"/>
        <v>3</v>
      </c>
      <c r="F12" s="108" t="s">
        <v>149</v>
      </c>
      <c r="G12" s="109" t="s">
        <v>189</v>
      </c>
      <c r="H12" s="207" t="s">
        <v>244</v>
      </c>
      <c r="I12" s="194" t="s">
        <v>52</v>
      </c>
      <c r="J12" s="205" t="s">
        <v>43</v>
      </c>
      <c r="K12" s="205" t="s">
        <v>45</v>
      </c>
      <c r="L12" s="205" t="s">
        <v>45</v>
      </c>
      <c r="M12" s="30"/>
      <c r="N12" s="30"/>
      <c r="O12" s="207" t="s">
        <v>339</v>
      </c>
      <c r="P12" s="238" t="s">
        <v>46</v>
      </c>
      <c r="Q12" s="236" t="s">
        <v>46</v>
      </c>
      <c r="R12" s="3"/>
    </row>
    <row r="13" spans="1:18" ht="120" customHeight="1" thickBot="1">
      <c r="A13" s="344" t="s">
        <v>15</v>
      </c>
      <c r="B13" s="138" t="s">
        <v>16</v>
      </c>
      <c r="C13" s="13">
        <v>5</v>
      </c>
      <c r="D13" s="13">
        <v>2</v>
      </c>
      <c r="E13" s="9">
        <f t="shared" si="0"/>
        <v>7</v>
      </c>
      <c r="F13" s="108" t="s">
        <v>323</v>
      </c>
      <c r="G13" s="109" t="s">
        <v>324</v>
      </c>
      <c r="H13" s="239" t="s">
        <v>325</v>
      </c>
      <c r="I13" s="240" t="s">
        <v>286</v>
      </c>
      <c r="J13" s="15" t="s">
        <v>54</v>
      </c>
      <c r="K13" s="238" t="s">
        <v>45</v>
      </c>
      <c r="L13" s="238" t="s">
        <v>45</v>
      </c>
      <c r="M13" s="241"/>
      <c r="N13" s="241" t="s">
        <v>326</v>
      </c>
      <c r="O13" s="242" t="s">
        <v>327</v>
      </c>
      <c r="P13" s="238" t="s">
        <v>46</v>
      </c>
      <c r="Q13" s="236" t="s">
        <v>46</v>
      </c>
      <c r="R13" s="3"/>
    </row>
    <row r="14" spans="1:18" ht="45.75" customHeight="1" thickBot="1">
      <c r="A14" s="344"/>
      <c r="B14" s="137" t="s">
        <v>17</v>
      </c>
      <c r="C14" s="13">
        <v>1</v>
      </c>
      <c r="D14" s="13"/>
      <c r="E14" s="9">
        <f t="shared" si="0"/>
        <v>1</v>
      </c>
      <c r="F14" s="108" t="s">
        <v>144</v>
      </c>
      <c r="G14" s="109" t="s">
        <v>186</v>
      </c>
      <c r="H14" s="207" t="s">
        <v>248</v>
      </c>
      <c r="I14" s="194" t="s">
        <v>52</v>
      </c>
      <c r="J14" s="205" t="s">
        <v>54</v>
      </c>
      <c r="K14" s="205" t="s">
        <v>45</v>
      </c>
      <c r="L14" s="205" t="s">
        <v>45</v>
      </c>
      <c r="M14" s="30"/>
      <c r="N14" s="30"/>
      <c r="O14" s="241" t="s">
        <v>328</v>
      </c>
      <c r="P14" s="238" t="s">
        <v>46</v>
      </c>
      <c r="Q14" s="238" t="s">
        <v>46</v>
      </c>
      <c r="R14" s="3"/>
    </row>
    <row r="15" spans="1:18" ht="179.25" thickBot="1">
      <c r="A15" s="344" t="s">
        <v>18</v>
      </c>
      <c r="B15" s="138" t="s">
        <v>19</v>
      </c>
      <c r="C15" s="13">
        <v>2</v>
      </c>
      <c r="D15" s="13"/>
      <c r="E15" s="9">
        <f t="shared" si="0"/>
        <v>2</v>
      </c>
      <c r="F15" s="108" t="s">
        <v>140</v>
      </c>
      <c r="G15" s="109" t="s">
        <v>180</v>
      </c>
      <c r="H15" s="230" t="s">
        <v>349</v>
      </c>
      <c r="I15" s="194" t="s">
        <v>52</v>
      </c>
      <c r="J15" s="205" t="s">
        <v>296</v>
      </c>
      <c r="K15" s="205" t="s">
        <v>45</v>
      </c>
      <c r="L15" s="205" t="s">
        <v>45</v>
      </c>
      <c r="M15" s="30"/>
      <c r="N15" s="30"/>
      <c r="O15" s="239" t="s">
        <v>348</v>
      </c>
      <c r="P15" s="238" t="s">
        <v>46</v>
      </c>
      <c r="Q15" s="236" t="s">
        <v>46</v>
      </c>
      <c r="R15" s="3"/>
    </row>
    <row r="16" spans="1:18" ht="39" thickBot="1">
      <c r="A16" s="344"/>
      <c r="B16" s="138" t="s">
        <v>20</v>
      </c>
      <c r="C16" s="13">
        <v>1</v>
      </c>
      <c r="D16" s="13"/>
      <c r="E16" s="9">
        <f t="shared" si="0"/>
        <v>1</v>
      </c>
      <c r="F16" s="108" t="s">
        <v>144</v>
      </c>
      <c r="G16" s="109" t="s">
        <v>186</v>
      </c>
      <c r="H16" s="207" t="s">
        <v>252</v>
      </c>
      <c r="I16" s="194" t="s">
        <v>52</v>
      </c>
      <c r="J16" s="205" t="s">
        <v>43</v>
      </c>
      <c r="K16" s="205" t="s">
        <v>45</v>
      </c>
      <c r="L16" s="205" t="s">
        <v>45</v>
      </c>
      <c r="M16" s="30"/>
      <c r="N16" s="30"/>
      <c r="O16" s="241" t="s">
        <v>329</v>
      </c>
      <c r="P16" s="238" t="s">
        <v>46</v>
      </c>
      <c r="Q16" s="236" t="s">
        <v>46</v>
      </c>
      <c r="R16" s="3"/>
    </row>
    <row r="17" spans="1:18" ht="77.25" thickBot="1">
      <c r="A17" s="344"/>
      <c r="B17" s="138" t="s">
        <v>21</v>
      </c>
      <c r="C17" s="13">
        <v>2</v>
      </c>
      <c r="D17" s="13"/>
      <c r="E17" s="9">
        <f t="shared" si="0"/>
        <v>2</v>
      </c>
      <c r="F17" s="108" t="s">
        <v>140</v>
      </c>
      <c r="G17" s="109" t="s">
        <v>180</v>
      </c>
      <c r="H17" s="207" t="s">
        <v>254</v>
      </c>
      <c r="I17" s="194" t="s">
        <v>52</v>
      </c>
      <c r="J17" s="205" t="s">
        <v>43</v>
      </c>
      <c r="K17" s="205" t="s">
        <v>45</v>
      </c>
      <c r="L17" s="205" t="s">
        <v>45</v>
      </c>
      <c r="M17" s="30"/>
      <c r="N17" s="30"/>
      <c r="O17" s="241" t="s">
        <v>330</v>
      </c>
      <c r="P17" s="238" t="s">
        <v>46</v>
      </c>
      <c r="Q17" s="236" t="s">
        <v>46</v>
      </c>
      <c r="R17" s="3"/>
    </row>
    <row r="18" spans="1:18" ht="38.25" customHeight="1" thickBot="1">
      <c r="A18" s="344" t="s">
        <v>23</v>
      </c>
      <c r="B18" s="138" t="s">
        <v>24</v>
      </c>
      <c r="C18" s="13">
        <v>2</v>
      </c>
      <c r="D18" s="13">
        <v>1</v>
      </c>
      <c r="E18" s="9">
        <f t="shared" si="0"/>
        <v>3</v>
      </c>
      <c r="F18" s="108" t="s">
        <v>140</v>
      </c>
      <c r="G18" s="109" t="s">
        <v>180</v>
      </c>
      <c r="H18" s="241" t="s">
        <v>331</v>
      </c>
      <c r="I18" s="240" t="s">
        <v>241</v>
      </c>
      <c r="J18" s="15" t="s">
        <v>54</v>
      </c>
      <c r="K18" s="238" t="s">
        <v>45</v>
      </c>
      <c r="L18" s="238" t="s">
        <v>45</v>
      </c>
      <c r="M18" s="30"/>
      <c r="N18" s="30"/>
      <c r="O18" s="241" t="s">
        <v>332</v>
      </c>
      <c r="P18" s="238" t="s">
        <v>46</v>
      </c>
      <c r="Q18" s="236" t="s">
        <v>46</v>
      </c>
      <c r="R18" s="3"/>
    </row>
    <row r="19" spans="1:18" ht="24" customHeight="1" thickBot="1">
      <c r="A19" s="344"/>
      <c r="B19" s="138" t="s">
        <v>25</v>
      </c>
      <c r="C19" s="13"/>
      <c r="D19" s="13"/>
      <c r="E19" s="9">
        <f t="shared" si="0"/>
        <v>0</v>
      </c>
      <c r="F19" s="108"/>
      <c r="G19" s="109"/>
      <c r="H19" s="207"/>
      <c r="I19" s="194"/>
      <c r="J19" s="205"/>
      <c r="K19" s="205"/>
      <c r="L19" s="205"/>
      <c r="M19" s="30"/>
      <c r="N19" s="30"/>
      <c r="O19" s="241"/>
      <c r="P19" s="238"/>
      <c r="Q19" s="238"/>
      <c r="R19" s="3"/>
    </row>
    <row r="20" spans="1:18" ht="64.5" thickBot="1">
      <c r="A20" s="344"/>
      <c r="B20" s="138" t="s">
        <v>26</v>
      </c>
      <c r="C20" s="13">
        <v>1</v>
      </c>
      <c r="D20" s="13">
        <v>1</v>
      </c>
      <c r="E20" s="9">
        <f t="shared" si="0"/>
        <v>2</v>
      </c>
      <c r="F20" s="108" t="s">
        <v>140</v>
      </c>
      <c r="G20" s="109" t="s">
        <v>180</v>
      </c>
      <c r="H20" s="207" t="s">
        <v>260</v>
      </c>
      <c r="I20" s="194" t="s">
        <v>52</v>
      </c>
      <c r="J20" s="205" t="s">
        <v>43</v>
      </c>
      <c r="K20" s="205" t="s">
        <v>45</v>
      </c>
      <c r="L20" s="205" t="s">
        <v>45</v>
      </c>
      <c r="M20" s="30"/>
      <c r="N20" s="30"/>
      <c r="O20" s="241" t="s">
        <v>333</v>
      </c>
      <c r="P20" s="238" t="s">
        <v>46</v>
      </c>
      <c r="Q20" s="236" t="s">
        <v>46</v>
      </c>
      <c r="R20" s="3"/>
    </row>
    <row r="21" spans="1:18" ht="64.5" thickBot="1">
      <c r="A21" s="344" t="s">
        <v>27</v>
      </c>
      <c r="B21" s="138" t="s">
        <v>28</v>
      </c>
      <c r="C21" s="13">
        <v>1</v>
      </c>
      <c r="D21" s="13"/>
      <c r="E21" s="9">
        <f t="shared" si="0"/>
        <v>1</v>
      </c>
      <c r="F21" s="108" t="s">
        <v>144</v>
      </c>
      <c r="G21" s="109" t="s">
        <v>186</v>
      </c>
      <c r="H21" s="207" t="s">
        <v>262</v>
      </c>
      <c r="I21" s="194" t="s">
        <v>52</v>
      </c>
      <c r="J21" s="205" t="s">
        <v>263</v>
      </c>
      <c r="K21" s="205" t="s">
        <v>45</v>
      </c>
      <c r="L21" s="205" t="s">
        <v>45</v>
      </c>
      <c r="M21" s="30"/>
      <c r="N21" s="30"/>
      <c r="O21" s="241" t="s">
        <v>334</v>
      </c>
      <c r="P21" s="238"/>
      <c r="Q21" s="238"/>
      <c r="R21" s="3"/>
    </row>
    <row r="22" spans="1:18" ht="51.75" thickBot="1">
      <c r="A22" s="344"/>
      <c r="B22" s="138" t="s">
        <v>33</v>
      </c>
      <c r="C22" s="13">
        <v>1</v>
      </c>
      <c r="D22" s="13"/>
      <c r="E22" s="9">
        <f>C22+D22</f>
        <v>1</v>
      </c>
      <c r="F22" s="108" t="s">
        <v>144</v>
      </c>
      <c r="G22" s="109" t="s">
        <v>186</v>
      </c>
      <c r="H22" s="207" t="s">
        <v>265</v>
      </c>
      <c r="I22" s="194" t="s">
        <v>52</v>
      </c>
      <c r="J22" s="205" t="s">
        <v>266</v>
      </c>
      <c r="K22" s="205" t="s">
        <v>45</v>
      </c>
      <c r="L22" s="205" t="s">
        <v>45</v>
      </c>
      <c r="M22" s="30"/>
      <c r="N22" s="30"/>
      <c r="O22" s="241" t="s">
        <v>335</v>
      </c>
      <c r="P22" s="238"/>
      <c r="Q22" s="238"/>
      <c r="R22" s="3"/>
    </row>
    <row r="23" spans="1:18" ht="19.5" thickBot="1">
      <c r="A23" s="344"/>
      <c r="B23" s="137"/>
      <c r="C23" s="13"/>
      <c r="D23" s="13"/>
      <c r="E23" s="9">
        <f t="shared" si="0"/>
        <v>0</v>
      </c>
      <c r="F23" s="108"/>
      <c r="G23" s="109"/>
      <c r="H23" s="207"/>
      <c r="I23" s="194"/>
      <c r="J23" s="205"/>
      <c r="K23" s="205"/>
      <c r="L23" s="205"/>
      <c r="M23" s="30"/>
      <c r="N23" s="30"/>
      <c r="O23" s="241"/>
      <c r="P23" s="238"/>
      <c r="Q23" s="238"/>
      <c r="R23" s="3"/>
    </row>
    <row r="24" spans="1:18" ht="90" thickBot="1">
      <c r="A24" s="134" t="s">
        <v>30</v>
      </c>
      <c r="B24" s="138" t="s">
        <v>30</v>
      </c>
      <c r="C24" s="13">
        <v>2</v>
      </c>
      <c r="D24" s="13"/>
      <c r="E24" s="9">
        <f t="shared" si="0"/>
        <v>2</v>
      </c>
      <c r="F24" s="108" t="s">
        <v>144</v>
      </c>
      <c r="G24" s="109" t="s">
        <v>186</v>
      </c>
      <c r="H24" s="207" t="s">
        <v>268</v>
      </c>
      <c r="I24" s="194" t="s">
        <v>52</v>
      </c>
      <c r="J24" s="205" t="s">
        <v>266</v>
      </c>
      <c r="K24" s="205" t="s">
        <v>45</v>
      </c>
      <c r="L24" s="205" t="s">
        <v>45</v>
      </c>
      <c r="M24" s="30"/>
      <c r="N24" s="30"/>
      <c r="O24" s="207" t="s">
        <v>336</v>
      </c>
      <c r="P24" s="238" t="s">
        <v>46</v>
      </c>
      <c r="Q24" s="236" t="s">
        <v>46</v>
      </c>
      <c r="R24" s="3"/>
    </row>
    <row r="25" spans="1:18" ht="46.5" customHeight="1" thickBot="1">
      <c r="A25" s="344" t="s">
        <v>34</v>
      </c>
      <c r="B25" s="138" t="s">
        <v>31</v>
      </c>
      <c r="C25" s="13"/>
      <c r="D25" s="13">
        <v>1</v>
      </c>
      <c r="E25" s="9">
        <f t="shared" si="0"/>
        <v>1</v>
      </c>
      <c r="F25" s="108" t="s">
        <v>144</v>
      </c>
      <c r="G25" s="109" t="s">
        <v>186</v>
      </c>
      <c r="H25" s="207" t="s">
        <v>337</v>
      </c>
      <c r="I25" s="194" t="s">
        <v>52</v>
      </c>
      <c r="J25" s="205" t="s">
        <v>54</v>
      </c>
      <c r="K25" s="205" t="s">
        <v>45</v>
      </c>
      <c r="L25" s="205" t="s">
        <v>45</v>
      </c>
      <c r="M25" s="30"/>
      <c r="N25" s="30"/>
      <c r="O25" s="30" t="s">
        <v>338</v>
      </c>
      <c r="P25" s="15" t="s">
        <v>46</v>
      </c>
      <c r="Q25" s="15" t="s">
        <v>46</v>
      </c>
      <c r="R25" s="3"/>
    </row>
    <row r="26" spans="1:18" ht="25.5" customHeight="1" thickBot="1">
      <c r="A26" s="344"/>
      <c r="B26" s="138" t="s">
        <v>32</v>
      </c>
      <c r="C26" s="13">
        <v>3</v>
      </c>
      <c r="D26" s="13"/>
      <c r="E26" s="9">
        <f t="shared" si="0"/>
        <v>3</v>
      </c>
      <c r="F26" s="108" t="s">
        <v>140</v>
      </c>
      <c r="G26" s="109" t="s">
        <v>180</v>
      </c>
      <c r="H26" s="223" t="s">
        <v>270</v>
      </c>
      <c r="I26" s="194" t="s">
        <v>52</v>
      </c>
      <c r="J26" s="205" t="s">
        <v>43</v>
      </c>
      <c r="K26" s="205" t="s">
        <v>45</v>
      </c>
      <c r="L26" s="205" t="s">
        <v>45</v>
      </c>
      <c r="M26" s="30"/>
      <c r="N26" s="30"/>
      <c r="O26" s="207" t="s">
        <v>271</v>
      </c>
      <c r="P26" s="15"/>
      <c r="Q26" s="15"/>
      <c r="R26" s="3"/>
    </row>
    <row r="27" spans="1:18" ht="19.5" thickBot="1">
      <c r="A27" s="136"/>
      <c r="B27" s="137"/>
      <c r="C27" s="13"/>
      <c r="D27" s="13"/>
      <c r="E27" s="9">
        <f t="shared" si="0"/>
        <v>0</v>
      </c>
      <c r="F27" s="108"/>
      <c r="G27" s="109"/>
      <c r="M27" s="30"/>
      <c r="N27" s="30"/>
      <c r="O27" s="30"/>
      <c r="P27" s="15"/>
      <c r="Q27" s="15"/>
      <c r="R27" s="3"/>
    </row>
    <row r="28" spans="1:18" ht="19.5" thickBot="1">
      <c r="A28" s="136"/>
      <c r="B28" s="137"/>
      <c r="C28" s="13"/>
      <c r="D28" s="13"/>
      <c r="E28" s="9">
        <f t="shared" si="0"/>
        <v>0</v>
      </c>
      <c r="F28" s="108"/>
      <c r="G28" s="109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136"/>
      <c r="B29" s="137"/>
      <c r="C29" s="13"/>
      <c r="D29" s="13"/>
      <c r="E29" s="9">
        <f t="shared" si="0"/>
        <v>0</v>
      </c>
      <c r="F29" s="108"/>
      <c r="G29" s="109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>
      <c r="A30" s="400" t="s">
        <v>129</v>
      </c>
      <c r="B30" s="401"/>
      <c r="C30" s="21"/>
      <c r="D30" s="21"/>
      <c r="E30" s="22"/>
      <c r="F30" s="108"/>
      <c r="G30" s="109"/>
      <c r="H30" s="30"/>
      <c r="I30" s="31"/>
      <c r="J30" s="15"/>
      <c r="K30" s="23"/>
      <c r="L30" s="23"/>
      <c r="M30" s="33"/>
      <c r="N30" s="33"/>
      <c r="O30" s="30"/>
      <c r="P30" s="23"/>
      <c r="Q30" s="23"/>
      <c r="R30" s="24"/>
    </row>
    <row r="31" spans="1:18" ht="19.5" thickBot="1">
      <c r="A31" s="402"/>
      <c r="B31" s="403"/>
      <c r="C31" s="21"/>
      <c r="D31" s="13"/>
      <c r="E31" s="9">
        <f t="shared" ref="E31:E38" si="1">D31</f>
        <v>0</v>
      </c>
      <c r="F31" s="108"/>
      <c r="G31" s="109"/>
      <c r="H31" s="30"/>
      <c r="I31" s="31"/>
      <c r="J31" s="15"/>
      <c r="K31" s="23"/>
      <c r="L31" s="23"/>
      <c r="M31" s="33"/>
      <c r="N31" s="33"/>
      <c r="O31" s="30"/>
      <c r="P31" s="23"/>
      <c r="Q31" s="23"/>
      <c r="R31" s="3"/>
    </row>
    <row r="32" spans="1:18" ht="19.5" thickBot="1">
      <c r="A32" s="402"/>
      <c r="B32" s="403"/>
      <c r="C32" s="21"/>
      <c r="D32" s="13"/>
      <c r="E32" s="9">
        <f t="shared" si="1"/>
        <v>0</v>
      </c>
      <c r="F32" s="108"/>
      <c r="G32" s="109"/>
      <c r="H32" s="30"/>
      <c r="I32" s="31"/>
      <c r="J32" s="15"/>
      <c r="K32" s="23"/>
      <c r="L32" s="23"/>
      <c r="M32" s="33"/>
      <c r="N32" s="33"/>
      <c r="O32" s="30"/>
      <c r="P32" s="23"/>
      <c r="Q32" s="23"/>
      <c r="R32" s="3"/>
    </row>
    <row r="33" spans="1:18" ht="19.5" thickBot="1">
      <c r="A33" s="402"/>
      <c r="B33" s="403"/>
      <c r="C33" s="21"/>
      <c r="D33" s="13"/>
      <c r="E33" s="9">
        <f t="shared" si="1"/>
        <v>0</v>
      </c>
      <c r="F33" s="108"/>
      <c r="G33" s="109"/>
      <c r="H33" s="30"/>
      <c r="I33" s="31"/>
      <c r="J33" s="15"/>
      <c r="K33" s="23"/>
      <c r="L33" s="23"/>
      <c r="M33" s="33"/>
      <c r="N33" s="33"/>
      <c r="O33" s="30"/>
      <c r="P33" s="23"/>
      <c r="Q33" s="23"/>
      <c r="R33" s="3"/>
    </row>
    <row r="34" spans="1:18" ht="19.5" thickBot="1">
      <c r="A34" s="403"/>
      <c r="B34" s="404"/>
      <c r="C34" s="21"/>
      <c r="D34" s="13"/>
      <c r="E34" s="9">
        <f t="shared" si="1"/>
        <v>0</v>
      </c>
      <c r="F34" s="108"/>
      <c r="G34" s="109"/>
      <c r="H34" s="30"/>
      <c r="I34" s="31"/>
      <c r="J34" s="15"/>
      <c r="K34" s="23"/>
      <c r="L34" s="23"/>
      <c r="M34" s="33"/>
      <c r="N34" s="33"/>
      <c r="O34" s="30"/>
      <c r="P34" s="23"/>
      <c r="Q34" s="23"/>
      <c r="R34" s="3"/>
    </row>
    <row r="35" spans="1:18" ht="19.5" thickBot="1">
      <c r="A35" s="403"/>
      <c r="B35" s="404"/>
      <c r="C35" s="21"/>
      <c r="D35" s="13"/>
      <c r="E35" s="9">
        <f t="shared" si="1"/>
        <v>0</v>
      </c>
      <c r="F35" s="108"/>
      <c r="G35" s="109"/>
      <c r="H35" s="30"/>
      <c r="I35" s="31"/>
      <c r="J35" s="15"/>
      <c r="K35" s="23"/>
      <c r="L35" s="23"/>
      <c r="M35" s="33"/>
      <c r="N35" s="33"/>
      <c r="O35" s="30"/>
      <c r="P35" s="23"/>
      <c r="Q35" s="23"/>
      <c r="R35" s="3"/>
    </row>
    <row r="36" spans="1:18" ht="19.5" thickBot="1">
      <c r="A36" s="402"/>
      <c r="B36" s="403"/>
      <c r="C36" s="21"/>
      <c r="D36" s="13"/>
      <c r="E36" s="9">
        <f t="shared" si="1"/>
        <v>0</v>
      </c>
      <c r="F36" s="108"/>
      <c r="G36" s="109"/>
      <c r="H36" s="30"/>
      <c r="I36" s="31"/>
      <c r="J36" s="15"/>
      <c r="K36" s="23"/>
      <c r="L36" s="23"/>
      <c r="M36" s="33"/>
      <c r="N36" s="33"/>
      <c r="O36" s="30"/>
      <c r="P36" s="23"/>
      <c r="Q36" s="23"/>
      <c r="R36" s="3"/>
    </row>
    <row r="37" spans="1:18" ht="19.5" thickBot="1">
      <c r="A37" s="402"/>
      <c r="B37" s="403"/>
      <c r="C37" s="21"/>
      <c r="D37" s="13"/>
      <c r="E37" s="9">
        <f t="shared" si="1"/>
        <v>0</v>
      </c>
      <c r="F37" s="108"/>
      <c r="G37" s="109"/>
      <c r="H37" s="30"/>
      <c r="I37" s="31"/>
      <c r="J37" s="15"/>
      <c r="K37" s="23"/>
      <c r="L37" s="23"/>
      <c r="M37" s="33"/>
      <c r="N37" s="33"/>
      <c r="O37" s="30"/>
      <c r="P37" s="23"/>
      <c r="Q37" s="23"/>
      <c r="R37" s="3"/>
    </row>
    <row r="38" spans="1:18" ht="19.5" thickBot="1">
      <c r="A38" s="396"/>
      <c r="B38" s="397"/>
      <c r="C38" s="21"/>
      <c r="D38" s="13"/>
      <c r="E38" s="9">
        <f t="shared" si="1"/>
        <v>0</v>
      </c>
      <c r="F38" s="108"/>
      <c r="G38" s="109"/>
      <c r="H38" s="30"/>
      <c r="I38" s="31"/>
      <c r="J38" s="15"/>
      <c r="K38" s="23"/>
      <c r="L38" s="23"/>
      <c r="M38" s="33"/>
      <c r="N38" s="33"/>
      <c r="O38" s="30"/>
      <c r="P38" s="23"/>
      <c r="Q38" s="23"/>
      <c r="R38" s="3"/>
    </row>
    <row r="39" spans="1:18" ht="34.5" thickBot="1">
      <c r="A39" s="345" t="s">
        <v>35</v>
      </c>
      <c r="B39" s="346"/>
      <c r="C39" s="158">
        <f>SUM(C10:C38)</f>
        <v>30</v>
      </c>
      <c r="D39" s="158">
        <f>SUM(D10:D38)</f>
        <v>5</v>
      </c>
      <c r="E39" s="158">
        <f>C39+D39</f>
        <v>35</v>
      </c>
      <c r="F39" s="41" t="s">
        <v>66</v>
      </c>
      <c r="G39" s="42" t="s">
        <v>67</v>
      </c>
    </row>
    <row r="40" spans="1:18" ht="21.75" thickBot="1">
      <c r="A40" s="37" t="s">
        <v>49</v>
      </c>
      <c r="B40" s="37"/>
      <c r="C40" s="38">
        <v>29</v>
      </c>
      <c r="D40" s="38">
        <v>3</v>
      </c>
      <c r="E40" s="38">
        <v>32</v>
      </c>
      <c r="F40" s="36">
        <v>9</v>
      </c>
      <c r="G40" s="36">
        <v>41</v>
      </c>
    </row>
    <row r="41" spans="1:18" ht="21.75" thickBot="1">
      <c r="A41" s="37" t="s">
        <v>50</v>
      </c>
      <c r="B41" s="37"/>
      <c r="C41" s="38">
        <v>30</v>
      </c>
      <c r="D41" s="38">
        <v>5</v>
      </c>
      <c r="E41" s="38">
        <v>35</v>
      </c>
      <c r="F41" s="36">
        <v>6</v>
      </c>
      <c r="G41" s="36">
        <v>41</v>
      </c>
    </row>
    <row r="43" spans="1:18" ht="15.75" thickBot="1"/>
    <row r="44" spans="1:18" ht="48.75" customHeight="1" thickBot="1">
      <c r="A44" s="45" t="s">
        <v>68</v>
      </c>
      <c r="B44" s="132" t="s">
        <v>69</v>
      </c>
      <c r="C44" s="47" t="s">
        <v>70</v>
      </c>
      <c r="D44" s="340" t="s">
        <v>71</v>
      </c>
      <c r="E44" s="341"/>
      <c r="F44" s="341"/>
      <c r="G44" s="342"/>
      <c r="H44" s="367" t="s">
        <v>83</v>
      </c>
      <c r="I44" s="368"/>
      <c r="J44" s="368"/>
      <c r="K44" s="368"/>
    </row>
    <row r="45" spans="1:18" s="50" customFormat="1" ht="75.75" thickBot="1">
      <c r="A45" s="48" t="s">
        <v>153</v>
      </c>
      <c r="B45" s="179" t="s">
        <v>158</v>
      </c>
      <c r="C45" s="49">
        <v>0.5</v>
      </c>
      <c r="D45" s="332" t="s">
        <v>154</v>
      </c>
      <c r="E45" s="333"/>
      <c r="F45" s="333"/>
      <c r="G45" s="334"/>
      <c r="H45" s="335">
        <v>0</v>
      </c>
      <c r="I45" s="331"/>
      <c r="J45" s="331"/>
      <c r="K45" s="331"/>
    </row>
    <row r="46" spans="1:18" s="50" customFormat="1" ht="75.75" thickBot="1">
      <c r="A46" s="48"/>
      <c r="B46" s="179" t="s">
        <v>158</v>
      </c>
      <c r="C46" s="49">
        <v>0.5</v>
      </c>
      <c r="D46" s="332" t="s">
        <v>154</v>
      </c>
      <c r="E46" s="333"/>
      <c r="F46" s="333"/>
      <c r="G46" s="334"/>
      <c r="H46" s="335">
        <v>0</v>
      </c>
      <c r="I46" s="331"/>
      <c r="J46" s="331"/>
      <c r="K46" s="331"/>
    </row>
    <row r="47" spans="1:18" s="50" customFormat="1" ht="60.75" thickBot="1">
      <c r="A47" s="48"/>
      <c r="B47" s="234" t="s">
        <v>520</v>
      </c>
      <c r="C47" s="204">
        <v>0.5</v>
      </c>
      <c r="D47" s="327" t="s">
        <v>193</v>
      </c>
      <c r="E47" s="328"/>
      <c r="F47" s="328"/>
      <c r="G47" s="329"/>
      <c r="H47" s="330">
        <v>0.2</v>
      </c>
      <c r="I47" s="331"/>
      <c r="J47" s="331"/>
      <c r="K47" s="331"/>
    </row>
    <row r="48" spans="1:18" s="50" customFormat="1" ht="60.75" thickBot="1">
      <c r="A48" s="48"/>
      <c r="B48" s="234" t="s">
        <v>520</v>
      </c>
      <c r="C48" s="204">
        <v>0.5</v>
      </c>
      <c r="D48" s="327" t="s">
        <v>193</v>
      </c>
      <c r="E48" s="328"/>
      <c r="F48" s="328"/>
      <c r="G48" s="329"/>
      <c r="H48" s="330">
        <v>0.2</v>
      </c>
      <c r="I48" s="331"/>
      <c r="J48" s="331"/>
      <c r="K48" s="331"/>
    </row>
    <row r="49" spans="1:11" s="50" customFormat="1" ht="105.75" thickBot="1">
      <c r="A49" s="48" t="s">
        <v>155</v>
      </c>
      <c r="B49" s="183" t="s">
        <v>519</v>
      </c>
      <c r="C49" s="49">
        <v>0.5</v>
      </c>
      <c r="D49" s="389" t="s">
        <v>195</v>
      </c>
      <c r="E49" s="390"/>
      <c r="F49" s="390"/>
      <c r="G49" s="391"/>
      <c r="H49" s="392" t="s">
        <v>196</v>
      </c>
      <c r="I49" s="393"/>
      <c r="J49" s="393"/>
      <c r="K49" s="393"/>
    </row>
    <row r="50" spans="1:11" s="50" customFormat="1" ht="105.75" thickBot="1">
      <c r="A50" s="48"/>
      <c r="B50" s="183" t="s">
        <v>519</v>
      </c>
      <c r="C50" s="49">
        <v>0.5</v>
      </c>
      <c r="D50" s="389" t="s">
        <v>195</v>
      </c>
      <c r="E50" s="390"/>
      <c r="F50" s="390"/>
      <c r="G50" s="391"/>
      <c r="H50" s="392" t="s">
        <v>196</v>
      </c>
      <c r="I50" s="393"/>
      <c r="J50" s="393"/>
      <c r="K50" s="393"/>
    </row>
    <row r="51" spans="1:11" s="50" customFormat="1" ht="75.75" thickBot="1">
      <c r="A51" s="48"/>
      <c r="B51" s="179" t="s">
        <v>311</v>
      </c>
      <c r="C51" s="49">
        <v>1</v>
      </c>
      <c r="D51" s="327" t="s">
        <v>310</v>
      </c>
      <c r="E51" s="328"/>
      <c r="F51" s="328"/>
      <c r="G51" s="329"/>
      <c r="H51" s="448" t="s">
        <v>201</v>
      </c>
      <c r="I51" s="393"/>
      <c r="J51" s="393"/>
      <c r="K51" s="393"/>
    </row>
    <row r="52" spans="1:11" s="50" customFormat="1" ht="75.75" thickBot="1">
      <c r="A52" s="48"/>
      <c r="B52" s="300" t="s">
        <v>311</v>
      </c>
      <c r="C52" s="49">
        <v>1</v>
      </c>
      <c r="D52" s="327" t="s">
        <v>310</v>
      </c>
      <c r="E52" s="328"/>
      <c r="F52" s="328"/>
      <c r="G52" s="329"/>
      <c r="H52" s="448" t="s">
        <v>201</v>
      </c>
      <c r="I52" s="393"/>
      <c r="J52" s="393"/>
      <c r="K52" s="393"/>
    </row>
    <row r="53" spans="1:11" s="50" customFormat="1" ht="60.75" thickBot="1">
      <c r="A53" s="48"/>
      <c r="B53" s="202" t="s">
        <v>346</v>
      </c>
      <c r="C53" s="204">
        <v>0.5</v>
      </c>
      <c r="D53" s="327" t="s">
        <v>347</v>
      </c>
      <c r="E53" s="328"/>
      <c r="F53" s="328"/>
      <c r="G53" s="329"/>
      <c r="H53" s="448" t="s">
        <v>201</v>
      </c>
      <c r="I53" s="393"/>
      <c r="J53" s="393"/>
      <c r="K53" s="393"/>
    </row>
    <row r="54" spans="1:11" s="50" customFormat="1" ht="60.75" thickBot="1">
      <c r="A54" s="48"/>
      <c r="B54" s="301" t="s">
        <v>346</v>
      </c>
      <c r="C54" s="204">
        <v>0.5</v>
      </c>
      <c r="D54" s="327" t="s">
        <v>347</v>
      </c>
      <c r="E54" s="328"/>
      <c r="F54" s="328"/>
      <c r="G54" s="329"/>
      <c r="H54" s="448" t="s">
        <v>201</v>
      </c>
      <c r="I54" s="393"/>
      <c r="J54" s="393"/>
      <c r="K54" s="393"/>
    </row>
    <row r="55" spans="1:11" s="50" customFormat="1" ht="60.75" thickBot="1">
      <c r="A55" s="48" t="s">
        <v>163</v>
      </c>
      <c r="B55" s="179" t="s">
        <v>234</v>
      </c>
      <c r="C55" s="49">
        <v>0.5</v>
      </c>
      <c r="D55" s="439" t="s">
        <v>235</v>
      </c>
      <c r="E55" s="440"/>
      <c r="F55" s="440"/>
      <c r="G55" s="441"/>
      <c r="H55" s="392" t="s">
        <v>196</v>
      </c>
      <c r="I55" s="393"/>
      <c r="J55" s="393"/>
      <c r="K55" s="393"/>
    </row>
    <row r="56" spans="1:11" s="50" customFormat="1" ht="60.75" thickBot="1">
      <c r="A56" s="48"/>
      <c r="B56" s="179" t="s">
        <v>236</v>
      </c>
      <c r="C56" s="49">
        <v>0.5</v>
      </c>
      <c r="D56" s="327" t="s">
        <v>237</v>
      </c>
      <c r="E56" s="328"/>
      <c r="F56" s="328"/>
      <c r="G56" s="329"/>
      <c r="H56" s="392" t="s">
        <v>196</v>
      </c>
      <c r="I56" s="393"/>
      <c r="J56" s="393"/>
      <c r="K56" s="393"/>
    </row>
    <row r="57" spans="1:11" s="50" customFormat="1" ht="60.75" thickBot="1">
      <c r="A57" s="48"/>
      <c r="B57" s="179" t="s">
        <v>234</v>
      </c>
      <c r="C57" s="49">
        <v>0.5</v>
      </c>
      <c r="D57" s="439" t="s">
        <v>235</v>
      </c>
      <c r="E57" s="440"/>
      <c r="F57" s="440"/>
      <c r="G57" s="441"/>
      <c r="H57" s="392" t="s">
        <v>196</v>
      </c>
      <c r="I57" s="393"/>
      <c r="J57" s="393"/>
      <c r="K57" s="393"/>
    </row>
    <row r="58" spans="1:11" s="50" customFormat="1" ht="60.75" thickBot="1">
      <c r="A58" s="48"/>
      <c r="B58" s="179" t="s">
        <v>236</v>
      </c>
      <c r="C58" s="49">
        <v>0.5</v>
      </c>
      <c r="D58" s="327" t="s">
        <v>237</v>
      </c>
      <c r="E58" s="328"/>
      <c r="F58" s="328"/>
      <c r="G58" s="329"/>
      <c r="H58" s="392" t="s">
        <v>196</v>
      </c>
      <c r="I58" s="393"/>
      <c r="J58" s="393"/>
      <c r="K58" s="393"/>
    </row>
    <row r="59" spans="1:11" s="50" customFormat="1" ht="60.75" thickBot="1">
      <c r="A59" s="48"/>
      <c r="B59" s="179" t="s">
        <v>276</v>
      </c>
      <c r="C59" s="49">
        <v>0.5</v>
      </c>
      <c r="D59" s="327" t="s">
        <v>277</v>
      </c>
      <c r="E59" s="328"/>
      <c r="F59" s="328"/>
      <c r="G59" s="329"/>
      <c r="H59" s="443" t="s">
        <v>202</v>
      </c>
      <c r="I59" s="394"/>
      <c r="J59" s="394"/>
      <c r="K59" s="395"/>
    </row>
    <row r="60" spans="1:11" s="50" customFormat="1" ht="75.75" customHeight="1" thickBot="1">
      <c r="A60" s="48"/>
      <c r="B60" s="300" t="s">
        <v>276</v>
      </c>
      <c r="C60" s="49">
        <v>0.5</v>
      </c>
      <c r="D60" s="327" t="s">
        <v>277</v>
      </c>
      <c r="E60" s="328"/>
      <c r="F60" s="328"/>
      <c r="G60" s="329"/>
      <c r="H60" s="443" t="s">
        <v>202</v>
      </c>
      <c r="I60" s="394"/>
      <c r="J60" s="394"/>
      <c r="K60" s="395"/>
    </row>
    <row r="61" spans="1:11" s="50" customFormat="1" ht="75.75" customHeight="1" thickBot="1">
      <c r="A61" s="48"/>
      <c r="B61" s="300" t="s">
        <v>288</v>
      </c>
      <c r="C61" s="49">
        <v>0.5</v>
      </c>
      <c r="D61" s="327" t="s">
        <v>277</v>
      </c>
      <c r="E61" s="328"/>
      <c r="F61" s="328"/>
      <c r="G61" s="329"/>
      <c r="H61" s="443" t="s">
        <v>202</v>
      </c>
      <c r="I61" s="394"/>
      <c r="J61" s="394"/>
      <c r="K61" s="395"/>
    </row>
    <row r="62" spans="1:11" s="50" customFormat="1" ht="75.75" customHeight="1" thickBot="1">
      <c r="A62" s="48"/>
      <c r="B62" s="300" t="s">
        <v>288</v>
      </c>
      <c r="C62" s="49">
        <v>0.5</v>
      </c>
      <c r="D62" s="327" t="s">
        <v>277</v>
      </c>
      <c r="E62" s="328"/>
      <c r="F62" s="328"/>
      <c r="G62" s="329"/>
      <c r="H62" s="443" t="s">
        <v>202</v>
      </c>
      <c r="I62" s="394"/>
      <c r="J62" s="394"/>
      <c r="K62" s="395"/>
    </row>
    <row r="63" spans="1:11" s="50" customFormat="1" ht="60.75" thickBot="1">
      <c r="A63" s="48" t="s">
        <v>203</v>
      </c>
      <c r="B63" s="179" t="s">
        <v>278</v>
      </c>
      <c r="C63" s="49">
        <v>0.5</v>
      </c>
      <c r="D63" s="332" t="s">
        <v>168</v>
      </c>
      <c r="E63" s="333"/>
      <c r="F63" s="333"/>
      <c r="G63" s="334"/>
      <c r="H63" s="335">
        <v>0.4</v>
      </c>
      <c r="I63" s="331"/>
      <c r="J63" s="331"/>
      <c r="K63" s="331"/>
    </row>
    <row r="64" spans="1:11" s="50" customFormat="1" ht="60.75" thickBot="1">
      <c r="A64" s="48"/>
      <c r="B64" s="179" t="s">
        <v>278</v>
      </c>
      <c r="C64" s="49">
        <v>0.5</v>
      </c>
      <c r="D64" s="332" t="s">
        <v>168</v>
      </c>
      <c r="E64" s="333"/>
      <c r="F64" s="333"/>
      <c r="G64" s="334"/>
      <c r="H64" s="335">
        <v>0.4</v>
      </c>
      <c r="I64" s="331"/>
      <c r="J64" s="331"/>
      <c r="K64" s="331"/>
    </row>
    <row r="65" spans="1:11" s="50" customFormat="1" ht="60.75" thickBot="1">
      <c r="A65" s="48"/>
      <c r="B65" s="301" t="s">
        <v>217</v>
      </c>
      <c r="C65" s="204">
        <v>0.5</v>
      </c>
      <c r="D65" s="327" t="s">
        <v>218</v>
      </c>
      <c r="E65" s="328"/>
      <c r="F65" s="328"/>
      <c r="G65" s="329"/>
      <c r="H65" s="330">
        <v>0</v>
      </c>
      <c r="I65" s="331"/>
      <c r="J65" s="331"/>
      <c r="K65" s="331"/>
    </row>
    <row r="66" spans="1:11" s="50" customFormat="1" ht="60.75" thickBot="1">
      <c r="A66" s="48"/>
      <c r="B66" s="202" t="s">
        <v>217</v>
      </c>
      <c r="C66" s="204">
        <v>0.5</v>
      </c>
      <c r="D66" s="327" t="s">
        <v>218</v>
      </c>
      <c r="E66" s="328"/>
      <c r="F66" s="328"/>
      <c r="G66" s="329"/>
      <c r="H66" s="330">
        <v>0</v>
      </c>
      <c r="I66" s="331"/>
      <c r="J66" s="331"/>
      <c r="K66" s="331"/>
    </row>
    <row r="67" spans="1:11" ht="19.5" thickBot="1">
      <c r="B67" s="43" t="s">
        <v>35</v>
      </c>
      <c r="C67" s="44">
        <f>SUM(C45:C66)</f>
        <v>12</v>
      </c>
    </row>
  </sheetData>
  <sheetProtection formatRows="0"/>
  <mergeCells count="80">
    <mergeCell ref="D58:G58"/>
    <mergeCell ref="H58:K58"/>
    <mergeCell ref="D66:G66"/>
    <mergeCell ref="H66:K66"/>
    <mergeCell ref="D59:G59"/>
    <mergeCell ref="H59:K59"/>
    <mergeCell ref="D63:G63"/>
    <mergeCell ref="H63:K63"/>
    <mergeCell ref="D64:G64"/>
    <mergeCell ref="H64:K64"/>
    <mergeCell ref="D60:G60"/>
    <mergeCell ref="H60:K60"/>
    <mergeCell ref="D61:G61"/>
    <mergeCell ref="H61:K61"/>
    <mergeCell ref="D62:G62"/>
    <mergeCell ref="H62:K62"/>
    <mergeCell ref="D54:G54"/>
    <mergeCell ref="H54:K54"/>
    <mergeCell ref="D56:G56"/>
    <mergeCell ref="H56:K56"/>
    <mergeCell ref="D57:G57"/>
    <mergeCell ref="H57:K57"/>
    <mergeCell ref="A38:B38"/>
    <mergeCell ref="A39:B39"/>
    <mergeCell ref="D44:G44"/>
    <mergeCell ref="H44:K44"/>
    <mergeCell ref="D45:G45"/>
    <mergeCell ref="H45:K45"/>
    <mergeCell ref="A33:B33"/>
    <mergeCell ref="A34:B34"/>
    <mergeCell ref="A35:B35"/>
    <mergeCell ref="A36:B36"/>
    <mergeCell ref="A37:B37"/>
    <mergeCell ref="A32:B32"/>
    <mergeCell ref="O8:O9"/>
    <mergeCell ref="P8:Q8"/>
    <mergeCell ref="A10:A12"/>
    <mergeCell ref="A13:A14"/>
    <mergeCell ref="A15:A17"/>
    <mergeCell ref="A18:A20"/>
    <mergeCell ref="A21:A23"/>
    <mergeCell ref="A25:A26"/>
    <mergeCell ref="A30:B30"/>
    <mergeCell ref="A31:B31"/>
    <mergeCell ref="A7:A9"/>
    <mergeCell ref="B7:B9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C7:D7"/>
    <mergeCell ref="E7:E9"/>
    <mergeCell ref="F7:N7"/>
    <mergeCell ref="G2:N2"/>
    <mergeCell ref="D46:G46"/>
    <mergeCell ref="H46:K46"/>
    <mergeCell ref="D47:G47"/>
    <mergeCell ref="H47:K47"/>
    <mergeCell ref="D65:G65"/>
    <mergeCell ref="H65:K65"/>
    <mergeCell ref="D48:G48"/>
    <mergeCell ref="H48:K48"/>
    <mergeCell ref="D49:G49"/>
    <mergeCell ref="H49:K49"/>
    <mergeCell ref="D50:G50"/>
    <mergeCell ref="H50:K50"/>
    <mergeCell ref="H51:K51"/>
    <mergeCell ref="D55:G55"/>
    <mergeCell ref="H55:K55"/>
    <mergeCell ref="D53:G53"/>
    <mergeCell ref="H53:K53"/>
    <mergeCell ref="D51:G51"/>
    <mergeCell ref="D52:G52"/>
    <mergeCell ref="H52:K52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60" zoomScaleNormal="6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O15" sqref="O15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57"/>
      <c r="B1" s="157"/>
      <c r="C1" s="35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8" ht="20.25">
      <c r="A2" s="12"/>
      <c r="B2" s="157"/>
      <c r="C2" s="157"/>
      <c r="D2" s="157"/>
      <c r="E2" s="157"/>
      <c r="F2" s="157"/>
      <c r="G2" s="347" t="s">
        <v>370</v>
      </c>
      <c r="H2" s="348"/>
      <c r="I2" s="348"/>
      <c r="J2" s="348"/>
      <c r="K2" s="348"/>
      <c r="L2" s="348"/>
      <c r="M2" s="348"/>
      <c r="N2" s="348"/>
    </row>
    <row r="3" spans="1:18" ht="20.25">
      <c r="A3" s="12"/>
      <c r="B3" s="157"/>
      <c r="C3" s="157"/>
      <c r="D3" s="157"/>
      <c r="E3" s="157"/>
      <c r="F3" s="157"/>
      <c r="G3" s="181" t="s">
        <v>59</v>
      </c>
      <c r="H3" s="19">
        <v>6</v>
      </c>
      <c r="I3" s="172"/>
      <c r="J3" s="172"/>
      <c r="K3" s="172"/>
      <c r="L3" s="172"/>
      <c r="M3" s="172"/>
    </row>
    <row r="4" spans="1:18">
      <c r="A4" s="157"/>
      <c r="B4" s="157"/>
      <c r="C4" s="157"/>
      <c r="D4" s="157"/>
      <c r="E4" s="157"/>
      <c r="F4" s="157"/>
      <c r="G4" s="181" t="s">
        <v>60</v>
      </c>
      <c r="H4" s="19">
        <v>34</v>
      </c>
      <c r="I4" s="172"/>
      <c r="J4" s="172"/>
      <c r="K4" s="172"/>
      <c r="L4" s="172"/>
      <c r="M4" s="172"/>
    </row>
    <row r="5" spans="1:18">
      <c r="A5" s="157"/>
      <c r="B5" s="157"/>
      <c r="C5" s="157"/>
      <c r="D5" s="157"/>
      <c r="E5" s="157"/>
      <c r="F5" s="157"/>
      <c r="G5" s="181" t="s">
        <v>58</v>
      </c>
      <c r="H5" s="19" t="s">
        <v>131</v>
      </c>
      <c r="I5" s="172"/>
      <c r="J5" s="172"/>
      <c r="K5" s="172"/>
      <c r="L5" s="172"/>
      <c r="M5" s="172"/>
    </row>
    <row r="6" spans="1:18" ht="15.75" thickBot="1"/>
    <row r="7" spans="1:18" ht="65.25" customHeight="1" thickBot="1">
      <c r="A7" s="430" t="s">
        <v>0</v>
      </c>
      <c r="B7" s="433" t="s">
        <v>1</v>
      </c>
      <c r="C7" s="412" t="s">
        <v>102</v>
      </c>
      <c r="D7" s="412"/>
      <c r="E7" s="436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405" t="s">
        <v>3</v>
      </c>
      <c r="P7" s="372"/>
      <c r="Q7" s="373"/>
      <c r="R7" s="1"/>
    </row>
    <row r="8" spans="1:18" ht="65.25" customHeight="1">
      <c r="A8" s="431"/>
      <c r="B8" s="434"/>
      <c r="C8" s="308" t="s">
        <v>127</v>
      </c>
      <c r="D8" s="308" t="s">
        <v>128</v>
      </c>
      <c r="E8" s="437"/>
      <c r="F8" s="364" t="s">
        <v>116</v>
      </c>
      <c r="G8" s="365"/>
      <c r="H8" s="420" t="s">
        <v>47</v>
      </c>
      <c r="I8" s="422" t="s">
        <v>108</v>
      </c>
      <c r="J8" s="424" t="s">
        <v>4</v>
      </c>
      <c r="K8" s="406" t="s">
        <v>5</v>
      </c>
      <c r="L8" s="407"/>
      <c r="M8" s="426" t="s">
        <v>109</v>
      </c>
      <c r="N8" s="424" t="s">
        <v>6</v>
      </c>
      <c r="O8" s="426" t="s">
        <v>7</v>
      </c>
      <c r="P8" s="451" t="s">
        <v>8</v>
      </c>
      <c r="Q8" s="452"/>
      <c r="R8" s="1"/>
    </row>
    <row r="9" spans="1:18" ht="48.75" customHeight="1" thickBot="1">
      <c r="A9" s="432"/>
      <c r="B9" s="435"/>
      <c r="C9" s="309"/>
      <c r="D9" s="309"/>
      <c r="E9" s="437"/>
      <c r="F9" s="116" t="s">
        <v>9</v>
      </c>
      <c r="G9" s="117" t="s">
        <v>10</v>
      </c>
      <c r="H9" s="421"/>
      <c r="I9" s="423"/>
      <c r="J9" s="425"/>
      <c r="K9" s="115" t="s">
        <v>110</v>
      </c>
      <c r="L9" s="103" t="s">
        <v>61</v>
      </c>
      <c r="M9" s="427"/>
      <c r="N9" s="425"/>
      <c r="O9" s="427"/>
      <c r="P9" s="102" t="s">
        <v>114</v>
      </c>
      <c r="Q9" s="130" t="s">
        <v>115</v>
      </c>
      <c r="R9" s="1"/>
    </row>
    <row r="10" spans="1:18" ht="64.5" thickBot="1">
      <c r="A10" s="399" t="s">
        <v>11</v>
      </c>
      <c r="B10" s="7" t="s">
        <v>12</v>
      </c>
      <c r="C10" s="13">
        <v>3</v>
      </c>
      <c r="D10" s="13">
        <v>2</v>
      </c>
      <c r="E10" s="9">
        <f t="shared" ref="E10:E29" si="0">C10+D10</f>
        <v>5</v>
      </c>
      <c r="F10" s="26" t="s">
        <v>135</v>
      </c>
      <c r="G10" s="14" t="s">
        <v>178</v>
      </c>
      <c r="H10" s="208" t="s">
        <v>371</v>
      </c>
      <c r="I10" s="218" t="s">
        <v>241</v>
      </c>
      <c r="J10" s="213" t="s">
        <v>43</v>
      </c>
      <c r="K10" s="206" t="s">
        <v>45</v>
      </c>
      <c r="L10" s="206" t="s">
        <v>45</v>
      </c>
      <c r="M10" s="27"/>
      <c r="N10" s="27"/>
      <c r="O10" s="235" t="s">
        <v>352</v>
      </c>
      <c r="P10" s="236" t="s">
        <v>46</v>
      </c>
      <c r="Q10" s="236" t="s">
        <v>46</v>
      </c>
      <c r="R10" s="3"/>
    </row>
    <row r="11" spans="1:18" ht="90" thickBot="1">
      <c r="A11" s="344"/>
      <c r="B11" s="180" t="s">
        <v>13</v>
      </c>
      <c r="C11" s="13">
        <v>2</v>
      </c>
      <c r="D11" s="13"/>
      <c r="E11" s="9">
        <f t="shared" si="0"/>
        <v>2</v>
      </c>
      <c r="F11" s="29" t="s">
        <v>140</v>
      </c>
      <c r="G11" s="15" t="s">
        <v>180</v>
      </c>
      <c r="H11" s="207" t="s">
        <v>242</v>
      </c>
      <c r="I11" s="194" t="s">
        <v>52</v>
      </c>
      <c r="J11" s="205" t="s">
        <v>43</v>
      </c>
      <c r="K11" s="205" t="s">
        <v>45</v>
      </c>
      <c r="L11" s="205" t="s">
        <v>45</v>
      </c>
      <c r="M11" s="40"/>
      <c r="N11" s="30"/>
      <c r="O11" s="237" t="s">
        <v>372</v>
      </c>
      <c r="P11" s="238" t="s">
        <v>46</v>
      </c>
      <c r="Q11" s="236" t="s">
        <v>46</v>
      </c>
      <c r="R11" s="3"/>
    </row>
    <row r="12" spans="1:18" ht="39" thickBot="1">
      <c r="A12" s="344"/>
      <c r="B12" s="180" t="s">
        <v>14</v>
      </c>
      <c r="C12" s="13">
        <v>3</v>
      </c>
      <c r="D12" s="13"/>
      <c r="E12" s="9">
        <f t="shared" si="0"/>
        <v>3</v>
      </c>
      <c r="F12" s="29" t="s">
        <v>149</v>
      </c>
      <c r="G12" s="15" t="s">
        <v>189</v>
      </c>
      <c r="H12" s="207" t="s">
        <v>367</v>
      </c>
      <c r="I12" s="194" t="s">
        <v>52</v>
      </c>
      <c r="J12" s="205" t="s">
        <v>43</v>
      </c>
      <c r="K12" s="205" t="s">
        <v>45</v>
      </c>
      <c r="L12" s="205" t="s">
        <v>45</v>
      </c>
      <c r="M12" s="207"/>
      <c r="N12" s="207"/>
      <c r="O12" s="207" t="s">
        <v>368</v>
      </c>
      <c r="P12" s="205" t="s">
        <v>46</v>
      </c>
      <c r="Q12" s="205" t="s">
        <v>46</v>
      </c>
      <c r="R12" s="3"/>
    </row>
    <row r="13" spans="1:18" ht="94.5" customHeight="1" thickBot="1">
      <c r="A13" s="344" t="s">
        <v>15</v>
      </c>
      <c r="B13" s="180" t="s">
        <v>16</v>
      </c>
      <c r="C13" s="13">
        <v>5</v>
      </c>
      <c r="D13" s="13"/>
      <c r="E13" s="9">
        <f t="shared" si="0"/>
        <v>5</v>
      </c>
      <c r="F13" s="108" t="s">
        <v>341</v>
      </c>
      <c r="G13" s="109" t="s">
        <v>373</v>
      </c>
      <c r="H13" s="239" t="s">
        <v>374</v>
      </c>
      <c r="I13" s="243" t="s">
        <v>52</v>
      </c>
      <c r="J13" s="15" t="s">
        <v>54</v>
      </c>
      <c r="K13" s="238" t="s">
        <v>45</v>
      </c>
      <c r="L13" s="238" t="s">
        <v>45</v>
      </c>
      <c r="M13" s="241"/>
      <c r="N13" s="241"/>
      <c r="O13" s="242" t="s">
        <v>354</v>
      </c>
      <c r="P13" s="238" t="s">
        <v>46</v>
      </c>
      <c r="Q13" s="236" t="s">
        <v>46</v>
      </c>
      <c r="R13" s="3"/>
    </row>
    <row r="14" spans="1:18" ht="52.5" customHeight="1" thickBot="1">
      <c r="A14" s="344"/>
      <c r="B14" s="178" t="s">
        <v>17</v>
      </c>
      <c r="C14" s="13">
        <v>1</v>
      </c>
      <c r="D14" s="13"/>
      <c r="E14" s="9">
        <f t="shared" si="0"/>
        <v>1</v>
      </c>
      <c r="F14" s="29" t="s">
        <v>144</v>
      </c>
      <c r="G14" s="15" t="s">
        <v>186</v>
      </c>
      <c r="H14" s="207" t="s">
        <v>248</v>
      </c>
      <c r="I14" s="194" t="s">
        <v>52</v>
      </c>
      <c r="J14" s="205" t="s">
        <v>54</v>
      </c>
      <c r="K14" s="205" t="s">
        <v>45</v>
      </c>
      <c r="L14" s="205" t="s">
        <v>45</v>
      </c>
      <c r="M14" s="30"/>
      <c r="N14" s="30"/>
      <c r="O14" s="241" t="s">
        <v>355</v>
      </c>
      <c r="P14" s="238" t="s">
        <v>46</v>
      </c>
      <c r="Q14" s="238" t="s">
        <v>46</v>
      </c>
      <c r="R14" s="3"/>
    </row>
    <row r="15" spans="1:18" ht="166.5" thickBot="1">
      <c r="A15" s="344" t="s">
        <v>18</v>
      </c>
      <c r="B15" s="180" t="s">
        <v>19</v>
      </c>
      <c r="C15" s="13">
        <v>2</v>
      </c>
      <c r="D15" s="13"/>
      <c r="E15" s="9">
        <f t="shared" si="0"/>
        <v>2</v>
      </c>
      <c r="F15" s="29" t="s">
        <v>140</v>
      </c>
      <c r="G15" s="15" t="s">
        <v>180</v>
      </c>
      <c r="H15" s="230" t="s">
        <v>521</v>
      </c>
      <c r="I15" s="194" t="s">
        <v>52</v>
      </c>
      <c r="J15" s="205" t="s">
        <v>296</v>
      </c>
      <c r="K15" s="205" t="s">
        <v>45</v>
      </c>
      <c r="L15" s="205" t="s">
        <v>45</v>
      </c>
      <c r="M15" s="30"/>
      <c r="N15" s="30"/>
      <c r="O15" s="239" t="s">
        <v>522</v>
      </c>
      <c r="P15" s="238" t="s">
        <v>46</v>
      </c>
      <c r="Q15" s="236" t="s">
        <v>46</v>
      </c>
      <c r="R15" s="3"/>
    </row>
    <row r="16" spans="1:18" ht="39" thickBot="1">
      <c r="A16" s="344"/>
      <c r="B16" s="180" t="s">
        <v>20</v>
      </c>
      <c r="C16" s="13">
        <v>1</v>
      </c>
      <c r="D16" s="13"/>
      <c r="E16" s="9">
        <f t="shared" si="0"/>
        <v>1</v>
      </c>
      <c r="F16" s="29" t="s">
        <v>144</v>
      </c>
      <c r="G16" s="15" t="s">
        <v>186</v>
      </c>
      <c r="H16" s="207" t="s">
        <v>252</v>
      </c>
      <c r="I16" s="194" t="s">
        <v>52</v>
      </c>
      <c r="J16" s="205" t="s">
        <v>43</v>
      </c>
      <c r="K16" s="205" t="s">
        <v>45</v>
      </c>
      <c r="L16" s="205" t="s">
        <v>45</v>
      </c>
      <c r="M16" s="30"/>
      <c r="N16" s="30"/>
      <c r="O16" s="241" t="s">
        <v>357</v>
      </c>
      <c r="P16" s="238" t="s">
        <v>46</v>
      </c>
      <c r="Q16" s="236" t="s">
        <v>46</v>
      </c>
      <c r="R16" s="3"/>
    </row>
    <row r="17" spans="1:18" ht="77.25" thickBot="1">
      <c r="A17" s="344"/>
      <c r="B17" s="180" t="s">
        <v>21</v>
      </c>
      <c r="C17" s="13">
        <v>2</v>
      </c>
      <c r="D17" s="13"/>
      <c r="E17" s="9">
        <f t="shared" si="0"/>
        <v>2</v>
      </c>
      <c r="F17" s="29" t="s">
        <v>140</v>
      </c>
      <c r="G17" s="15" t="s">
        <v>180</v>
      </c>
      <c r="H17" s="207" t="s">
        <v>254</v>
      </c>
      <c r="I17" s="194" t="s">
        <v>52</v>
      </c>
      <c r="J17" s="205" t="s">
        <v>43</v>
      </c>
      <c r="K17" s="205" t="s">
        <v>45</v>
      </c>
      <c r="L17" s="205" t="s">
        <v>45</v>
      </c>
      <c r="M17" s="30"/>
      <c r="N17" s="30"/>
      <c r="O17" s="241" t="s">
        <v>358</v>
      </c>
      <c r="P17" s="238" t="s">
        <v>46</v>
      </c>
      <c r="Q17" s="236" t="s">
        <v>46</v>
      </c>
      <c r="R17" s="3"/>
    </row>
    <row r="18" spans="1:18" ht="55.5" customHeight="1" thickBot="1">
      <c r="A18" s="344" t="s">
        <v>23</v>
      </c>
      <c r="B18" s="180" t="s">
        <v>24</v>
      </c>
      <c r="C18" s="13">
        <v>2</v>
      </c>
      <c r="D18" s="13"/>
      <c r="E18" s="9">
        <f t="shared" si="0"/>
        <v>2</v>
      </c>
      <c r="F18" s="29" t="s">
        <v>140</v>
      </c>
      <c r="G18" s="15" t="s">
        <v>180</v>
      </c>
      <c r="H18" s="241" t="s">
        <v>331</v>
      </c>
      <c r="I18" s="243" t="s">
        <v>52</v>
      </c>
      <c r="J18" s="15" t="s">
        <v>54</v>
      </c>
      <c r="K18" s="238" t="s">
        <v>45</v>
      </c>
      <c r="L18" s="238" t="s">
        <v>45</v>
      </c>
      <c r="M18" s="30"/>
      <c r="N18" s="30"/>
      <c r="O18" s="241" t="s">
        <v>359</v>
      </c>
      <c r="P18" s="238" t="s">
        <v>46</v>
      </c>
      <c r="Q18" s="236" t="s">
        <v>46</v>
      </c>
      <c r="R18" s="3"/>
    </row>
    <row r="19" spans="1:18" ht="46.5" customHeight="1" thickBot="1">
      <c r="A19" s="344"/>
      <c r="B19" s="180" t="s">
        <v>25</v>
      </c>
      <c r="C19" s="13">
        <v>3</v>
      </c>
      <c r="D19" s="13"/>
      <c r="E19" s="9">
        <f t="shared" si="0"/>
        <v>3</v>
      </c>
      <c r="F19" s="29" t="s">
        <v>140</v>
      </c>
      <c r="G19" s="15" t="s">
        <v>180</v>
      </c>
      <c r="H19" s="241" t="s">
        <v>360</v>
      </c>
      <c r="I19" s="243" t="s">
        <v>52</v>
      </c>
      <c r="J19" s="15" t="s">
        <v>361</v>
      </c>
      <c r="K19" s="238" t="s">
        <v>45</v>
      </c>
      <c r="L19" s="238" t="s">
        <v>45</v>
      </c>
      <c r="M19" s="241"/>
      <c r="N19" s="241"/>
      <c r="O19" s="241" t="s">
        <v>362</v>
      </c>
      <c r="P19" s="238" t="s">
        <v>46</v>
      </c>
      <c r="Q19" s="206" t="s">
        <v>46</v>
      </c>
      <c r="R19" s="3"/>
    </row>
    <row r="20" spans="1:18" ht="64.5" thickBot="1">
      <c r="A20" s="344"/>
      <c r="B20" s="180" t="s">
        <v>26</v>
      </c>
      <c r="C20" s="13">
        <v>2</v>
      </c>
      <c r="D20" s="13"/>
      <c r="E20" s="9">
        <f t="shared" si="0"/>
        <v>2</v>
      </c>
      <c r="F20" s="29" t="s">
        <v>140</v>
      </c>
      <c r="G20" s="15" t="s">
        <v>180</v>
      </c>
      <c r="H20" s="207" t="s">
        <v>260</v>
      </c>
      <c r="I20" s="194" t="s">
        <v>52</v>
      </c>
      <c r="J20" s="205" t="s">
        <v>43</v>
      </c>
      <c r="K20" s="205" t="s">
        <v>45</v>
      </c>
      <c r="L20" s="205" t="s">
        <v>45</v>
      </c>
      <c r="M20" s="30"/>
      <c r="N20" s="30"/>
      <c r="O20" s="241" t="s">
        <v>363</v>
      </c>
      <c r="P20" s="238" t="s">
        <v>46</v>
      </c>
      <c r="Q20" s="236" t="s">
        <v>46</v>
      </c>
      <c r="R20" s="3"/>
    </row>
    <row r="21" spans="1:18" ht="19.5" thickBot="1">
      <c r="A21" s="344" t="s">
        <v>27</v>
      </c>
      <c r="B21" s="180" t="s">
        <v>28</v>
      </c>
      <c r="C21" s="13"/>
      <c r="D21" s="13"/>
      <c r="E21" s="9">
        <f t="shared" si="0"/>
        <v>0</v>
      </c>
      <c r="F21" s="29"/>
      <c r="G21" s="15"/>
      <c r="H21" s="207"/>
      <c r="I21" s="194"/>
      <c r="J21" s="205"/>
      <c r="K21" s="205"/>
      <c r="L21" s="205"/>
      <c r="M21" s="30"/>
      <c r="N21" s="30"/>
      <c r="O21" s="241"/>
      <c r="P21" s="236"/>
      <c r="Q21" s="236"/>
      <c r="R21" s="3"/>
    </row>
    <row r="22" spans="1:18" ht="51.75" thickBot="1">
      <c r="A22" s="344"/>
      <c r="B22" s="180" t="s">
        <v>33</v>
      </c>
      <c r="C22" s="13">
        <v>1</v>
      </c>
      <c r="D22" s="13"/>
      <c r="E22" s="9">
        <f>C22+D22</f>
        <v>1</v>
      </c>
      <c r="F22" s="29" t="s">
        <v>144</v>
      </c>
      <c r="G22" s="15" t="s">
        <v>186</v>
      </c>
      <c r="H22" s="207" t="s">
        <v>265</v>
      </c>
      <c r="I22" s="194" t="s">
        <v>52</v>
      </c>
      <c r="J22" s="205" t="s">
        <v>266</v>
      </c>
      <c r="K22" s="205" t="s">
        <v>45</v>
      </c>
      <c r="L22" s="205" t="s">
        <v>45</v>
      </c>
      <c r="M22" s="248"/>
      <c r="N22" s="248"/>
      <c r="O22" s="249"/>
      <c r="P22" s="250"/>
      <c r="Q22" s="250"/>
      <c r="R22" s="3"/>
    </row>
    <row r="23" spans="1:18" ht="39" thickBot="1">
      <c r="A23" s="344"/>
      <c r="B23" s="178"/>
      <c r="C23" s="13"/>
      <c r="D23" s="13"/>
      <c r="E23" s="251">
        <f t="shared" si="0"/>
        <v>0</v>
      </c>
      <c r="F23" s="252"/>
      <c r="G23" s="252"/>
      <c r="H23" s="252"/>
      <c r="I23" s="252"/>
      <c r="J23" s="252"/>
      <c r="K23" s="252"/>
      <c r="L23" s="252"/>
      <c r="M23" s="30"/>
      <c r="N23" s="30"/>
      <c r="O23" s="241" t="s">
        <v>364</v>
      </c>
      <c r="P23" s="236" t="s">
        <v>46</v>
      </c>
      <c r="Q23" s="236" t="s">
        <v>46</v>
      </c>
      <c r="R23" s="3"/>
    </row>
    <row r="24" spans="1:18" ht="90" thickBot="1">
      <c r="A24" s="171" t="s">
        <v>30</v>
      </c>
      <c r="B24" s="180" t="s">
        <v>30</v>
      </c>
      <c r="C24" s="13">
        <v>1</v>
      </c>
      <c r="D24" s="13"/>
      <c r="E24" s="9">
        <f t="shared" si="0"/>
        <v>1</v>
      </c>
      <c r="F24" s="29" t="s">
        <v>144</v>
      </c>
      <c r="G24" s="15" t="s">
        <v>186</v>
      </c>
      <c r="H24" s="207" t="s">
        <v>268</v>
      </c>
      <c r="I24" s="194" t="s">
        <v>52</v>
      </c>
      <c r="J24" s="205" t="s">
        <v>266</v>
      </c>
      <c r="K24" s="205" t="s">
        <v>45</v>
      </c>
      <c r="L24" s="205" t="s">
        <v>45</v>
      </c>
      <c r="M24" s="30"/>
      <c r="N24" s="30"/>
      <c r="O24" s="207" t="s">
        <v>365</v>
      </c>
      <c r="P24" s="238" t="s">
        <v>46</v>
      </c>
      <c r="Q24" s="236" t="s">
        <v>46</v>
      </c>
      <c r="R24" s="3"/>
    </row>
    <row r="25" spans="1:18" ht="64.5" customHeight="1" thickBot="1">
      <c r="A25" s="344" t="s">
        <v>34</v>
      </c>
      <c r="B25" s="180" t="s">
        <v>31</v>
      </c>
      <c r="C25" s="13">
        <v>1</v>
      </c>
      <c r="D25" s="13"/>
      <c r="E25" s="9">
        <f t="shared" si="0"/>
        <v>1</v>
      </c>
      <c r="F25" s="29" t="s">
        <v>144</v>
      </c>
      <c r="G25" s="15" t="s">
        <v>186</v>
      </c>
      <c r="H25" s="207" t="s">
        <v>337</v>
      </c>
      <c r="I25" s="194" t="s">
        <v>52</v>
      </c>
      <c r="J25" s="205" t="s">
        <v>54</v>
      </c>
      <c r="K25" s="205" t="s">
        <v>45</v>
      </c>
      <c r="L25" s="205" t="s">
        <v>45</v>
      </c>
      <c r="M25" s="30"/>
      <c r="N25" s="30"/>
      <c r="O25" s="30" t="s">
        <v>338</v>
      </c>
      <c r="P25" s="15" t="s">
        <v>46</v>
      </c>
      <c r="Q25" s="15" t="s">
        <v>46</v>
      </c>
      <c r="R25" s="3"/>
    </row>
    <row r="26" spans="1:18" ht="46.5" customHeight="1" thickBot="1">
      <c r="A26" s="344"/>
      <c r="B26" s="180" t="s">
        <v>32</v>
      </c>
      <c r="C26" s="13">
        <v>3</v>
      </c>
      <c r="D26" s="13"/>
      <c r="E26" s="9">
        <f t="shared" si="0"/>
        <v>3</v>
      </c>
      <c r="F26" s="29" t="s">
        <v>149</v>
      </c>
      <c r="G26" s="15" t="s">
        <v>189</v>
      </c>
      <c r="H26" s="223" t="s">
        <v>270</v>
      </c>
      <c r="I26" s="194" t="s">
        <v>52</v>
      </c>
      <c r="J26" s="205" t="s">
        <v>43</v>
      </c>
      <c r="K26" s="205" t="s">
        <v>45</v>
      </c>
      <c r="L26" s="205" t="s">
        <v>45</v>
      </c>
      <c r="M26" s="30"/>
      <c r="N26" s="30"/>
      <c r="O26" s="207" t="s">
        <v>366</v>
      </c>
      <c r="P26" s="236" t="s">
        <v>46</v>
      </c>
      <c r="Q26" s="236" t="s">
        <v>46</v>
      </c>
      <c r="R26" s="3"/>
    </row>
    <row r="27" spans="1:18" ht="19.5" thickBot="1">
      <c r="A27" s="177"/>
      <c r="B27" s="178"/>
      <c r="C27" s="13"/>
      <c r="D27" s="13"/>
      <c r="E27" s="9">
        <f t="shared" si="0"/>
        <v>0</v>
      </c>
      <c r="F27" s="29"/>
      <c r="G27" s="15"/>
      <c r="H27" s="253"/>
      <c r="I27" s="194"/>
      <c r="J27" s="205"/>
      <c r="K27" s="205"/>
      <c r="L27" s="205"/>
      <c r="M27" s="30"/>
      <c r="N27" s="30"/>
      <c r="O27" s="30"/>
      <c r="P27" s="15"/>
      <c r="Q27" s="15"/>
      <c r="R27" s="3"/>
    </row>
    <row r="28" spans="1:18" ht="19.5" thickBot="1">
      <c r="A28" s="177"/>
      <c r="B28" s="178"/>
      <c r="C28" s="13"/>
      <c r="D28" s="13"/>
      <c r="E28" s="9">
        <f t="shared" si="0"/>
        <v>0</v>
      </c>
      <c r="F28" s="29"/>
      <c r="G28" s="15"/>
      <c r="H28" s="241"/>
      <c r="I28" s="243"/>
      <c r="J28" s="15"/>
      <c r="K28" s="238"/>
      <c r="L28" s="238"/>
      <c r="M28" s="241"/>
      <c r="N28" s="241"/>
      <c r="O28" s="241"/>
      <c r="P28" s="238"/>
      <c r="Q28" s="205"/>
      <c r="R28" s="3"/>
    </row>
    <row r="29" spans="1:18" ht="19.5" thickBot="1">
      <c r="A29" s="177"/>
      <c r="B29" s="178"/>
      <c r="C29" s="13"/>
      <c r="D29" s="13"/>
      <c r="E29" s="9">
        <f t="shared" si="0"/>
        <v>0</v>
      </c>
      <c r="F29" s="29"/>
      <c r="G29" s="15"/>
      <c r="H29" s="241"/>
      <c r="I29" s="243"/>
      <c r="J29" s="15"/>
      <c r="K29" s="238"/>
      <c r="L29" s="238"/>
      <c r="M29" s="241"/>
      <c r="N29" s="241"/>
      <c r="O29" s="241"/>
      <c r="P29" s="238"/>
      <c r="Q29" s="205"/>
      <c r="R29" s="3"/>
    </row>
    <row r="30" spans="1:18" s="25" customFormat="1" ht="36" customHeight="1" thickBot="1">
      <c r="A30" s="400" t="s">
        <v>129</v>
      </c>
      <c r="B30" s="401"/>
      <c r="C30" s="21"/>
      <c r="D30" s="21"/>
      <c r="E30" s="22"/>
      <c r="F30" s="29"/>
      <c r="G30" s="15"/>
      <c r="H30" s="241"/>
      <c r="I30" s="243"/>
      <c r="J30" s="15"/>
      <c r="K30" s="238"/>
      <c r="L30" s="238"/>
      <c r="M30" s="241"/>
      <c r="N30" s="241"/>
      <c r="O30" s="241"/>
      <c r="P30" s="238"/>
      <c r="Q30" s="205"/>
      <c r="R30" s="24"/>
    </row>
    <row r="31" spans="1:18" ht="19.5" thickBot="1">
      <c r="A31" s="402"/>
      <c r="B31" s="403"/>
      <c r="C31" s="21"/>
      <c r="D31" s="13"/>
      <c r="E31" s="9">
        <f t="shared" ref="E31:E38" si="1">D31</f>
        <v>0</v>
      </c>
      <c r="F31" s="32"/>
      <c r="G31" s="23"/>
      <c r="H31" s="254"/>
      <c r="I31" s="255"/>
      <c r="J31" s="23"/>
      <c r="K31" s="256"/>
      <c r="L31" s="256"/>
      <c r="M31" s="254"/>
      <c r="N31" s="254"/>
      <c r="O31" s="254"/>
      <c r="P31" s="256"/>
      <c r="Q31" s="222"/>
      <c r="R31" s="3"/>
    </row>
    <row r="32" spans="1:18" ht="39" thickBot="1">
      <c r="A32" s="402"/>
      <c r="B32" s="403"/>
      <c r="C32" s="21"/>
      <c r="D32" s="13">
        <v>2</v>
      </c>
      <c r="E32" s="9">
        <f t="shared" si="1"/>
        <v>2</v>
      </c>
      <c r="F32" s="29" t="s">
        <v>140</v>
      </c>
      <c r="G32" s="15" t="s">
        <v>180</v>
      </c>
      <c r="H32" s="207" t="s">
        <v>287</v>
      </c>
      <c r="I32" s="194" t="s">
        <v>52</v>
      </c>
      <c r="J32" s="205" t="s">
        <v>43</v>
      </c>
      <c r="K32" s="222" t="s">
        <v>45</v>
      </c>
      <c r="L32" s="222" t="s">
        <v>45</v>
      </c>
      <c r="M32" s="229"/>
      <c r="N32" s="229"/>
      <c r="O32" s="207" t="s">
        <v>375</v>
      </c>
      <c r="P32" s="236" t="s">
        <v>46</v>
      </c>
      <c r="Q32" s="236" t="s">
        <v>46</v>
      </c>
      <c r="R32" s="3"/>
    </row>
    <row r="33" spans="1:18" ht="19.5" thickBot="1">
      <c r="A33" s="402"/>
      <c r="B33" s="403"/>
      <c r="C33" s="21"/>
      <c r="D33" s="13"/>
      <c r="E33" s="9">
        <f t="shared" si="1"/>
        <v>0</v>
      </c>
      <c r="F33" s="108"/>
      <c r="G33" s="109"/>
      <c r="H33" s="30"/>
      <c r="I33" s="31"/>
      <c r="J33" s="15"/>
      <c r="K33" s="23"/>
      <c r="L33" s="23"/>
      <c r="M33" s="33"/>
      <c r="N33" s="33"/>
      <c r="O33" s="30"/>
      <c r="P33" s="23"/>
      <c r="Q33" s="23"/>
      <c r="R33" s="3"/>
    </row>
    <row r="34" spans="1:18" ht="19.5" thickBot="1">
      <c r="A34" s="403"/>
      <c r="B34" s="404"/>
      <c r="C34" s="21"/>
      <c r="D34" s="13"/>
      <c r="E34" s="9">
        <f t="shared" si="1"/>
        <v>0</v>
      </c>
      <c r="F34" s="108"/>
      <c r="G34" s="109"/>
      <c r="H34" s="30"/>
      <c r="I34" s="31"/>
      <c r="J34" s="15"/>
      <c r="K34" s="23"/>
      <c r="L34" s="23"/>
      <c r="M34" s="33"/>
      <c r="N34" s="33"/>
      <c r="O34" s="30"/>
      <c r="P34" s="23"/>
      <c r="Q34" s="23"/>
      <c r="R34" s="3"/>
    </row>
    <row r="35" spans="1:18" ht="19.5" thickBot="1">
      <c r="A35" s="403"/>
      <c r="B35" s="404"/>
      <c r="C35" s="21"/>
      <c r="D35" s="13"/>
      <c r="E35" s="9">
        <f t="shared" si="1"/>
        <v>0</v>
      </c>
      <c r="F35" s="108"/>
      <c r="G35" s="109"/>
      <c r="H35" s="30"/>
      <c r="I35" s="31"/>
      <c r="J35" s="15"/>
      <c r="K35" s="23"/>
      <c r="L35" s="23"/>
      <c r="M35" s="33"/>
      <c r="N35" s="33"/>
      <c r="O35" s="30"/>
      <c r="P35" s="23"/>
      <c r="Q35" s="23"/>
      <c r="R35" s="3"/>
    </row>
    <row r="36" spans="1:18" ht="19.5" thickBot="1">
      <c r="A36" s="402"/>
      <c r="B36" s="403"/>
      <c r="C36" s="21"/>
      <c r="D36" s="13"/>
      <c r="E36" s="9">
        <f t="shared" si="1"/>
        <v>0</v>
      </c>
      <c r="F36" s="108"/>
      <c r="G36" s="109"/>
      <c r="H36" s="30"/>
      <c r="I36" s="31"/>
      <c r="J36" s="15"/>
      <c r="K36" s="23"/>
      <c r="L36" s="23"/>
      <c r="M36" s="33"/>
      <c r="N36" s="33"/>
      <c r="O36" s="30"/>
      <c r="P36" s="23"/>
      <c r="Q36" s="23"/>
      <c r="R36" s="3"/>
    </row>
    <row r="37" spans="1:18" ht="19.5" thickBot="1">
      <c r="A37" s="402"/>
      <c r="B37" s="403"/>
      <c r="C37" s="21"/>
      <c r="D37" s="13"/>
      <c r="E37" s="9">
        <f t="shared" si="1"/>
        <v>0</v>
      </c>
      <c r="F37" s="108"/>
      <c r="G37" s="109"/>
      <c r="H37" s="30"/>
      <c r="I37" s="31"/>
      <c r="J37" s="15"/>
      <c r="K37" s="23"/>
      <c r="L37" s="23"/>
      <c r="M37" s="33"/>
      <c r="N37" s="33"/>
      <c r="O37" s="30"/>
      <c r="P37" s="23"/>
      <c r="Q37" s="23"/>
      <c r="R37" s="3"/>
    </row>
    <row r="38" spans="1:18" ht="19.5" thickBot="1">
      <c r="A38" s="396"/>
      <c r="B38" s="397"/>
      <c r="C38" s="21"/>
      <c r="D38" s="13"/>
      <c r="E38" s="9">
        <f t="shared" si="1"/>
        <v>0</v>
      </c>
      <c r="F38" s="108"/>
      <c r="G38" s="109"/>
      <c r="H38" s="30"/>
      <c r="I38" s="31"/>
      <c r="J38" s="15"/>
      <c r="K38" s="23"/>
      <c r="L38" s="23"/>
      <c r="M38" s="33"/>
      <c r="N38" s="33"/>
      <c r="O38" s="30"/>
      <c r="P38" s="23"/>
      <c r="Q38" s="23"/>
      <c r="R38" s="3"/>
    </row>
    <row r="39" spans="1:18" ht="34.5" thickBot="1">
      <c r="A39" s="345" t="s">
        <v>35</v>
      </c>
      <c r="B39" s="346"/>
      <c r="C39" s="158">
        <f>SUM(C10:C38)</f>
        <v>32</v>
      </c>
      <c r="D39" s="158">
        <f>SUM(D10:D38)</f>
        <v>4</v>
      </c>
      <c r="E39" s="158">
        <f>C39+D39</f>
        <v>36</v>
      </c>
      <c r="F39" s="41" t="s">
        <v>66</v>
      </c>
      <c r="G39" s="42" t="s">
        <v>67</v>
      </c>
    </row>
    <row r="40" spans="1:18" ht="21.75" thickBot="1">
      <c r="A40" s="37" t="s">
        <v>49</v>
      </c>
      <c r="B40" s="37"/>
      <c r="C40" s="38">
        <v>30</v>
      </c>
      <c r="D40" s="38">
        <v>3</v>
      </c>
      <c r="E40" s="38">
        <v>33</v>
      </c>
      <c r="F40" s="36">
        <v>9</v>
      </c>
      <c r="G40" s="36">
        <v>42</v>
      </c>
    </row>
    <row r="41" spans="1:18" ht="21.75" thickBot="1">
      <c r="A41" s="37" t="s">
        <v>50</v>
      </c>
      <c r="B41" s="37"/>
      <c r="C41" s="38">
        <v>32</v>
      </c>
      <c r="D41" s="38">
        <v>4</v>
      </c>
      <c r="E41" s="38">
        <v>36</v>
      </c>
      <c r="F41" s="36">
        <v>6</v>
      </c>
      <c r="G41" s="36">
        <v>42</v>
      </c>
    </row>
    <row r="43" spans="1:18" ht="15.75" thickBot="1"/>
    <row r="44" spans="1:18" ht="48.75" customHeight="1" thickBot="1">
      <c r="A44" s="45" t="s">
        <v>68</v>
      </c>
      <c r="B44" s="173" t="s">
        <v>69</v>
      </c>
      <c r="C44" s="47" t="s">
        <v>70</v>
      </c>
      <c r="D44" s="340" t="s">
        <v>71</v>
      </c>
      <c r="E44" s="341"/>
      <c r="F44" s="341"/>
      <c r="G44" s="342"/>
      <c r="H44" s="367" t="s">
        <v>83</v>
      </c>
      <c r="I44" s="368"/>
      <c r="J44" s="368"/>
      <c r="K44" s="368"/>
    </row>
    <row r="45" spans="1:18" s="50" customFormat="1" ht="75.75" thickBot="1">
      <c r="A45" s="48" t="s">
        <v>153</v>
      </c>
      <c r="B45" s="179" t="s">
        <v>158</v>
      </c>
      <c r="C45" s="49">
        <v>0.5</v>
      </c>
      <c r="D45" s="332" t="s">
        <v>154</v>
      </c>
      <c r="E45" s="333"/>
      <c r="F45" s="333"/>
      <c r="G45" s="334"/>
      <c r="H45" s="335">
        <v>0</v>
      </c>
      <c r="I45" s="331"/>
      <c r="J45" s="331"/>
      <c r="K45" s="331"/>
    </row>
    <row r="46" spans="1:18" s="50" customFormat="1" ht="60.75" thickBot="1">
      <c r="A46" s="48"/>
      <c r="B46" s="234" t="s">
        <v>520</v>
      </c>
      <c r="C46" s="204">
        <v>0.5</v>
      </c>
      <c r="D46" s="327" t="s">
        <v>193</v>
      </c>
      <c r="E46" s="328"/>
      <c r="F46" s="328"/>
      <c r="G46" s="329"/>
      <c r="H46" s="330">
        <v>0.2</v>
      </c>
      <c r="I46" s="331"/>
      <c r="J46" s="331"/>
      <c r="K46" s="331"/>
    </row>
    <row r="47" spans="1:18" s="50" customFormat="1" ht="105.75" thickBot="1">
      <c r="A47" s="48" t="s">
        <v>155</v>
      </c>
      <c r="B47" s="183" t="s">
        <v>519</v>
      </c>
      <c r="C47" s="49">
        <v>0.5</v>
      </c>
      <c r="D47" s="389" t="s">
        <v>195</v>
      </c>
      <c r="E47" s="390"/>
      <c r="F47" s="390"/>
      <c r="G47" s="391"/>
      <c r="H47" s="392" t="s">
        <v>196</v>
      </c>
      <c r="I47" s="393"/>
      <c r="J47" s="393"/>
      <c r="K47" s="393"/>
    </row>
    <row r="48" spans="1:18" s="50" customFormat="1" ht="33" customHeight="1" thickBot="1">
      <c r="A48" s="48"/>
      <c r="B48" s="179" t="s">
        <v>350</v>
      </c>
      <c r="C48" s="49">
        <v>1</v>
      </c>
      <c r="D48" s="389" t="s">
        <v>351</v>
      </c>
      <c r="E48" s="390"/>
      <c r="F48" s="390"/>
      <c r="G48" s="391"/>
      <c r="H48" s="392" t="s">
        <v>196</v>
      </c>
      <c r="I48" s="393"/>
      <c r="J48" s="393"/>
      <c r="K48" s="393"/>
    </row>
    <row r="49" spans="1:11" s="50" customFormat="1" ht="60.75" thickBot="1">
      <c r="A49" s="48" t="s">
        <v>163</v>
      </c>
      <c r="B49" s="179" t="s">
        <v>234</v>
      </c>
      <c r="C49" s="49">
        <v>1</v>
      </c>
      <c r="D49" s="439" t="s">
        <v>235</v>
      </c>
      <c r="E49" s="440"/>
      <c r="F49" s="440"/>
      <c r="G49" s="441"/>
      <c r="H49" s="392" t="s">
        <v>196</v>
      </c>
      <c r="I49" s="393"/>
      <c r="J49" s="393"/>
      <c r="K49" s="393"/>
    </row>
    <row r="50" spans="1:11" s="50" customFormat="1" ht="60.75" thickBot="1">
      <c r="A50" s="48"/>
      <c r="B50" s="179" t="s">
        <v>236</v>
      </c>
      <c r="C50" s="49">
        <v>1</v>
      </c>
      <c r="D50" s="327" t="s">
        <v>237</v>
      </c>
      <c r="E50" s="328"/>
      <c r="F50" s="328"/>
      <c r="G50" s="329"/>
      <c r="H50" s="392" t="s">
        <v>196</v>
      </c>
      <c r="I50" s="393"/>
      <c r="J50" s="393"/>
      <c r="K50" s="393"/>
    </row>
    <row r="51" spans="1:11" s="50" customFormat="1" ht="60.75" thickBot="1">
      <c r="A51" s="48"/>
      <c r="B51" s="179" t="s">
        <v>288</v>
      </c>
      <c r="C51" s="49">
        <v>1</v>
      </c>
      <c r="D51" s="327" t="s">
        <v>277</v>
      </c>
      <c r="E51" s="328"/>
      <c r="F51" s="328"/>
      <c r="G51" s="329"/>
      <c r="H51" s="443" t="s">
        <v>202</v>
      </c>
      <c r="I51" s="394"/>
      <c r="J51" s="394"/>
      <c r="K51" s="395"/>
    </row>
    <row r="52" spans="1:11" s="50" customFormat="1" ht="60.75" thickBot="1">
      <c r="A52" s="48" t="s">
        <v>203</v>
      </c>
      <c r="B52" s="179" t="s">
        <v>278</v>
      </c>
      <c r="C52" s="49">
        <v>0.5</v>
      </c>
      <c r="D52" s="332" t="s">
        <v>168</v>
      </c>
      <c r="E52" s="333"/>
      <c r="F52" s="333"/>
      <c r="G52" s="334"/>
      <c r="H52" s="335">
        <v>0.4</v>
      </c>
      <c r="I52" s="331"/>
      <c r="J52" s="331"/>
      <c r="K52" s="331"/>
    </row>
    <row r="53" spans="1:11" s="50" customFormat="1" ht="16.5" thickBot="1">
      <c r="A53" s="48"/>
      <c r="B53" s="179"/>
      <c r="C53" s="49"/>
      <c r="D53" s="389"/>
      <c r="E53" s="390"/>
      <c r="F53" s="390"/>
      <c r="G53" s="391"/>
      <c r="H53" s="392"/>
      <c r="I53" s="393"/>
      <c r="J53" s="393"/>
      <c r="K53" s="393"/>
    </row>
    <row r="54" spans="1:11" s="50" customFormat="1" ht="16.5" thickBot="1">
      <c r="A54" s="48"/>
      <c r="B54" s="179"/>
      <c r="C54" s="49"/>
      <c r="D54" s="389"/>
      <c r="E54" s="390"/>
      <c r="F54" s="390"/>
      <c r="G54" s="391"/>
      <c r="H54" s="392"/>
      <c r="I54" s="393"/>
      <c r="J54" s="393"/>
      <c r="K54" s="393"/>
    </row>
    <row r="55" spans="1:11" s="50" customFormat="1" ht="16.5" thickBot="1">
      <c r="A55" s="48"/>
      <c r="B55" s="179"/>
      <c r="C55" s="49"/>
      <c r="D55" s="389"/>
      <c r="E55" s="390"/>
      <c r="F55" s="390"/>
      <c r="G55" s="391"/>
      <c r="H55" s="392"/>
      <c r="I55" s="393"/>
      <c r="J55" s="393"/>
      <c r="K55" s="393"/>
    </row>
    <row r="56" spans="1:11" ht="19.5" thickBot="1">
      <c r="B56" s="43" t="s">
        <v>35</v>
      </c>
      <c r="C56" s="44">
        <f>SUM(C45:C55)</f>
        <v>6</v>
      </c>
    </row>
  </sheetData>
  <sheetProtection formatRows="0"/>
  <mergeCells count="58">
    <mergeCell ref="G2:N2"/>
    <mergeCell ref="A7:A9"/>
    <mergeCell ref="B7:B9"/>
    <mergeCell ref="C7:D7"/>
    <mergeCell ref="E7:E9"/>
    <mergeCell ref="F7:N7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2"/>
    <mergeCell ref="A13:A14"/>
    <mergeCell ref="A15:A17"/>
    <mergeCell ref="A39:B39"/>
    <mergeCell ref="A21:A2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D46:G46"/>
    <mergeCell ref="H46:K46"/>
    <mergeCell ref="D47:G47"/>
    <mergeCell ref="H47:K47"/>
    <mergeCell ref="D44:G44"/>
    <mergeCell ref="H44:K44"/>
    <mergeCell ref="D45:G45"/>
    <mergeCell ref="H45:K45"/>
    <mergeCell ref="D49:G49"/>
    <mergeCell ref="H49:K49"/>
    <mergeCell ref="D50:G50"/>
    <mergeCell ref="H50:K50"/>
    <mergeCell ref="D48:G48"/>
    <mergeCell ref="H48:K48"/>
    <mergeCell ref="D54:G54"/>
    <mergeCell ref="H54:K54"/>
    <mergeCell ref="D55:G55"/>
    <mergeCell ref="H55:K55"/>
    <mergeCell ref="D51:G51"/>
    <mergeCell ref="H51:K51"/>
    <mergeCell ref="D53:G53"/>
    <mergeCell ref="H53:K53"/>
    <mergeCell ref="D52:G52"/>
    <mergeCell ref="H52:K52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="55" zoomScaleNormal="55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O15" sqref="O15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50"/>
      <c r="B1" s="150"/>
      <c r="C1" s="35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8" ht="20.25">
      <c r="A2" s="12"/>
      <c r="B2" s="150"/>
      <c r="C2" s="150"/>
      <c r="D2" s="150"/>
      <c r="E2" s="150"/>
      <c r="F2" s="150"/>
      <c r="G2" s="347" t="s">
        <v>369</v>
      </c>
      <c r="H2" s="348"/>
      <c r="I2" s="348"/>
      <c r="J2" s="348"/>
      <c r="K2" s="348"/>
      <c r="L2" s="348"/>
      <c r="M2" s="348"/>
      <c r="N2" s="348"/>
    </row>
    <row r="3" spans="1:18" ht="20.25">
      <c r="A3" s="12"/>
      <c r="B3" s="150"/>
      <c r="C3" s="150"/>
      <c r="D3" s="150"/>
      <c r="E3" s="150"/>
      <c r="F3" s="150"/>
      <c r="G3" s="20" t="s">
        <v>59</v>
      </c>
      <c r="H3" s="19">
        <v>6</v>
      </c>
      <c r="I3" s="144"/>
      <c r="J3" s="144"/>
      <c r="K3" s="144"/>
      <c r="L3" s="144"/>
      <c r="M3" s="144"/>
    </row>
    <row r="4" spans="1:18">
      <c r="A4" s="150"/>
      <c r="B4" s="150"/>
      <c r="C4" s="150"/>
      <c r="D4" s="150"/>
      <c r="E4" s="150"/>
      <c r="F4" s="150"/>
      <c r="G4" s="20" t="s">
        <v>60</v>
      </c>
      <c r="H4" s="19">
        <v>34</v>
      </c>
      <c r="I4" s="144"/>
      <c r="J4" s="144"/>
      <c r="K4" s="144"/>
      <c r="L4" s="144"/>
      <c r="M4" s="144"/>
    </row>
    <row r="5" spans="1:18">
      <c r="A5" s="150"/>
      <c r="B5" s="150"/>
      <c r="C5" s="150"/>
      <c r="D5" s="150"/>
      <c r="E5" s="150"/>
      <c r="F5" s="150"/>
      <c r="G5" s="20" t="s">
        <v>58</v>
      </c>
      <c r="H5" s="19" t="s">
        <v>131</v>
      </c>
      <c r="I5" s="144"/>
      <c r="J5" s="144"/>
      <c r="K5" s="144"/>
      <c r="L5" s="144"/>
      <c r="M5" s="144"/>
    </row>
    <row r="6" spans="1:18" ht="15.75" thickBot="1"/>
    <row r="7" spans="1:18" ht="65.25" customHeight="1" thickBot="1">
      <c r="A7" s="430" t="s">
        <v>0</v>
      </c>
      <c r="B7" s="433" t="s">
        <v>1</v>
      </c>
      <c r="C7" s="412" t="s">
        <v>102</v>
      </c>
      <c r="D7" s="412"/>
      <c r="E7" s="436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405" t="s">
        <v>3</v>
      </c>
      <c r="P7" s="372"/>
      <c r="Q7" s="373"/>
      <c r="R7" s="1"/>
    </row>
    <row r="8" spans="1:18" ht="65.25" customHeight="1">
      <c r="A8" s="431"/>
      <c r="B8" s="434"/>
      <c r="C8" s="308" t="s">
        <v>127</v>
      </c>
      <c r="D8" s="308" t="s">
        <v>128</v>
      </c>
      <c r="E8" s="437"/>
      <c r="F8" s="364" t="s">
        <v>116</v>
      </c>
      <c r="G8" s="365"/>
      <c r="H8" s="420" t="s">
        <v>47</v>
      </c>
      <c r="I8" s="422" t="s">
        <v>108</v>
      </c>
      <c r="J8" s="424" t="s">
        <v>4</v>
      </c>
      <c r="K8" s="406" t="s">
        <v>5</v>
      </c>
      <c r="L8" s="407"/>
      <c r="M8" s="426" t="s">
        <v>109</v>
      </c>
      <c r="N8" s="424" t="s">
        <v>6</v>
      </c>
      <c r="O8" s="426" t="s">
        <v>7</v>
      </c>
      <c r="P8" s="451" t="s">
        <v>8</v>
      </c>
      <c r="Q8" s="452"/>
      <c r="R8" s="1"/>
    </row>
    <row r="9" spans="1:18" ht="48.75" customHeight="1" thickBot="1">
      <c r="A9" s="432"/>
      <c r="B9" s="435"/>
      <c r="C9" s="309"/>
      <c r="D9" s="309"/>
      <c r="E9" s="437"/>
      <c r="F9" s="116" t="s">
        <v>9</v>
      </c>
      <c r="G9" s="117" t="s">
        <v>10</v>
      </c>
      <c r="H9" s="421"/>
      <c r="I9" s="423"/>
      <c r="J9" s="425"/>
      <c r="K9" s="115" t="s">
        <v>110</v>
      </c>
      <c r="L9" s="103" t="s">
        <v>61</v>
      </c>
      <c r="M9" s="427"/>
      <c r="N9" s="425"/>
      <c r="O9" s="427"/>
      <c r="P9" s="102" t="s">
        <v>114</v>
      </c>
      <c r="Q9" s="130" t="s">
        <v>115</v>
      </c>
      <c r="R9" s="1"/>
    </row>
    <row r="10" spans="1:18" ht="39" thickBot="1">
      <c r="A10" s="399" t="s">
        <v>11</v>
      </c>
      <c r="B10" s="7" t="s">
        <v>12</v>
      </c>
      <c r="C10" s="13">
        <v>3</v>
      </c>
      <c r="D10" s="245">
        <v>1</v>
      </c>
      <c r="E10" s="9">
        <f t="shared" ref="E10:E30" si="0">C10+D10</f>
        <v>4</v>
      </c>
      <c r="F10" s="26" t="s">
        <v>149</v>
      </c>
      <c r="G10" s="14" t="s">
        <v>189</v>
      </c>
      <c r="H10" s="208" t="s">
        <v>240</v>
      </c>
      <c r="I10" s="218" t="s">
        <v>241</v>
      </c>
      <c r="J10" s="213" t="s">
        <v>43</v>
      </c>
      <c r="K10" s="206" t="s">
        <v>45</v>
      </c>
      <c r="L10" s="206" t="s">
        <v>45</v>
      </c>
      <c r="M10" s="27"/>
      <c r="N10" s="27"/>
      <c r="O10" s="235" t="s">
        <v>352</v>
      </c>
      <c r="P10" s="236" t="s">
        <v>46</v>
      </c>
      <c r="Q10" s="236" t="s">
        <v>46</v>
      </c>
      <c r="R10" s="3"/>
    </row>
    <row r="11" spans="1:18" ht="90" thickBot="1">
      <c r="A11" s="344"/>
      <c r="B11" s="149" t="s">
        <v>13</v>
      </c>
      <c r="C11" s="13">
        <v>2</v>
      </c>
      <c r="D11" s="13"/>
      <c r="E11" s="9">
        <f t="shared" si="0"/>
        <v>2</v>
      </c>
      <c r="F11" s="29" t="s">
        <v>140</v>
      </c>
      <c r="G11" s="15" t="s">
        <v>180</v>
      </c>
      <c r="H11" s="207" t="s">
        <v>242</v>
      </c>
      <c r="I11" s="194" t="s">
        <v>52</v>
      </c>
      <c r="J11" s="205" t="s">
        <v>43</v>
      </c>
      <c r="K11" s="205" t="s">
        <v>45</v>
      </c>
      <c r="L11" s="205" t="s">
        <v>45</v>
      </c>
      <c r="M11" s="40"/>
      <c r="N11" s="30"/>
      <c r="O11" s="237" t="s">
        <v>353</v>
      </c>
      <c r="P11" s="238" t="s">
        <v>46</v>
      </c>
      <c r="Q11" s="236" t="s">
        <v>46</v>
      </c>
      <c r="R11" s="3"/>
    </row>
    <row r="12" spans="1:18" ht="39" thickBot="1">
      <c r="A12" s="344"/>
      <c r="B12" s="149" t="s">
        <v>14</v>
      </c>
      <c r="C12" s="13">
        <v>3</v>
      </c>
      <c r="D12" s="13"/>
      <c r="E12" s="9">
        <f t="shared" si="0"/>
        <v>3</v>
      </c>
      <c r="F12" s="29" t="s">
        <v>149</v>
      </c>
      <c r="G12" s="15" t="s">
        <v>189</v>
      </c>
      <c r="H12" s="207" t="s">
        <v>367</v>
      </c>
      <c r="I12" s="194" t="s">
        <v>52</v>
      </c>
      <c r="J12" s="205" t="s">
        <v>43</v>
      </c>
      <c r="K12" s="205" t="s">
        <v>45</v>
      </c>
      <c r="L12" s="205" t="s">
        <v>45</v>
      </c>
      <c r="M12" s="207"/>
      <c r="N12" s="207"/>
      <c r="O12" s="207" t="s">
        <v>368</v>
      </c>
      <c r="P12" s="205" t="s">
        <v>46</v>
      </c>
      <c r="Q12" s="205" t="s">
        <v>46</v>
      </c>
      <c r="R12" s="3"/>
    </row>
    <row r="13" spans="1:18" ht="94.5" customHeight="1" thickBot="1">
      <c r="A13" s="344" t="s">
        <v>15</v>
      </c>
      <c r="B13" s="149" t="s">
        <v>16</v>
      </c>
      <c r="C13" s="13">
        <v>5</v>
      </c>
      <c r="D13" s="13">
        <v>2</v>
      </c>
      <c r="E13" s="9">
        <f t="shared" si="0"/>
        <v>7</v>
      </c>
      <c r="F13" s="108" t="s">
        <v>323</v>
      </c>
      <c r="G13" s="109" t="s">
        <v>324</v>
      </c>
      <c r="H13" s="239" t="s">
        <v>325</v>
      </c>
      <c r="I13" s="240" t="s">
        <v>286</v>
      </c>
      <c r="J13" s="15" t="s">
        <v>54</v>
      </c>
      <c r="K13" s="238" t="s">
        <v>45</v>
      </c>
      <c r="L13" s="238" t="s">
        <v>45</v>
      </c>
      <c r="M13" s="241"/>
      <c r="N13" s="241" t="s">
        <v>326</v>
      </c>
      <c r="O13" s="242" t="s">
        <v>354</v>
      </c>
      <c r="P13" s="238" t="s">
        <v>46</v>
      </c>
      <c r="Q13" s="236" t="s">
        <v>46</v>
      </c>
      <c r="R13" s="3"/>
    </row>
    <row r="14" spans="1:18" ht="52.5" customHeight="1" thickBot="1">
      <c r="A14" s="344"/>
      <c r="B14" s="147" t="s">
        <v>17</v>
      </c>
      <c r="C14" s="13">
        <v>1</v>
      </c>
      <c r="D14" s="13"/>
      <c r="E14" s="9">
        <f t="shared" si="0"/>
        <v>1</v>
      </c>
      <c r="F14" s="29" t="s">
        <v>144</v>
      </c>
      <c r="G14" s="15" t="s">
        <v>186</v>
      </c>
      <c r="H14" s="207" t="s">
        <v>248</v>
      </c>
      <c r="I14" s="194" t="s">
        <v>52</v>
      </c>
      <c r="J14" s="205" t="s">
        <v>54</v>
      </c>
      <c r="K14" s="205" t="s">
        <v>45</v>
      </c>
      <c r="L14" s="205" t="s">
        <v>45</v>
      </c>
      <c r="M14" s="30"/>
      <c r="N14" s="30"/>
      <c r="O14" s="241" t="s">
        <v>355</v>
      </c>
      <c r="P14" s="238" t="s">
        <v>46</v>
      </c>
      <c r="Q14" s="238" t="s">
        <v>46</v>
      </c>
      <c r="R14" s="3"/>
    </row>
    <row r="15" spans="1:18" ht="166.5" thickBot="1">
      <c r="A15" s="344" t="s">
        <v>18</v>
      </c>
      <c r="B15" s="149" t="s">
        <v>19</v>
      </c>
      <c r="C15" s="13">
        <v>2</v>
      </c>
      <c r="D15" s="13"/>
      <c r="E15" s="9">
        <f t="shared" si="0"/>
        <v>2</v>
      </c>
      <c r="F15" s="29" t="s">
        <v>140</v>
      </c>
      <c r="G15" s="15" t="s">
        <v>180</v>
      </c>
      <c r="H15" s="230" t="s">
        <v>521</v>
      </c>
      <c r="I15" s="194" t="s">
        <v>52</v>
      </c>
      <c r="J15" s="205" t="s">
        <v>296</v>
      </c>
      <c r="K15" s="205" t="s">
        <v>45</v>
      </c>
      <c r="L15" s="205" t="s">
        <v>45</v>
      </c>
      <c r="M15" s="30"/>
      <c r="N15" s="30"/>
      <c r="O15" s="239" t="s">
        <v>523</v>
      </c>
      <c r="P15" s="238" t="s">
        <v>46</v>
      </c>
      <c r="Q15" s="236" t="s">
        <v>46</v>
      </c>
      <c r="R15" s="3"/>
    </row>
    <row r="16" spans="1:18" ht="39" thickBot="1">
      <c r="A16" s="344"/>
      <c r="B16" s="149" t="s">
        <v>20</v>
      </c>
      <c r="C16" s="13">
        <v>1</v>
      </c>
      <c r="D16" s="13"/>
      <c r="E16" s="9">
        <f t="shared" si="0"/>
        <v>1</v>
      </c>
      <c r="F16" s="29" t="s">
        <v>144</v>
      </c>
      <c r="G16" s="15" t="s">
        <v>186</v>
      </c>
      <c r="H16" s="207" t="s">
        <v>252</v>
      </c>
      <c r="I16" s="194" t="s">
        <v>52</v>
      </c>
      <c r="J16" s="205" t="s">
        <v>43</v>
      </c>
      <c r="K16" s="205" t="s">
        <v>45</v>
      </c>
      <c r="L16" s="205" t="s">
        <v>45</v>
      </c>
      <c r="M16" s="30"/>
      <c r="N16" s="30"/>
      <c r="O16" s="241" t="s">
        <v>357</v>
      </c>
      <c r="P16" s="238" t="s">
        <v>46</v>
      </c>
      <c r="Q16" s="236" t="s">
        <v>46</v>
      </c>
      <c r="R16" s="3"/>
    </row>
    <row r="17" spans="1:18" ht="77.25" thickBot="1">
      <c r="A17" s="344"/>
      <c r="B17" s="149" t="s">
        <v>21</v>
      </c>
      <c r="C17" s="13">
        <v>2</v>
      </c>
      <c r="D17" s="13"/>
      <c r="E17" s="9">
        <f t="shared" si="0"/>
        <v>2</v>
      </c>
      <c r="F17" s="29" t="s">
        <v>140</v>
      </c>
      <c r="G17" s="15" t="s">
        <v>180</v>
      </c>
      <c r="H17" s="207" t="s">
        <v>254</v>
      </c>
      <c r="I17" s="194" t="s">
        <v>52</v>
      </c>
      <c r="J17" s="205" t="s">
        <v>43</v>
      </c>
      <c r="K17" s="205" t="s">
        <v>45</v>
      </c>
      <c r="L17" s="205" t="s">
        <v>45</v>
      </c>
      <c r="M17" s="30"/>
      <c r="N17" s="30"/>
      <c r="O17" s="241" t="s">
        <v>358</v>
      </c>
      <c r="P17" s="238" t="s">
        <v>46</v>
      </c>
      <c r="Q17" s="236" t="s">
        <v>46</v>
      </c>
      <c r="R17" s="3"/>
    </row>
    <row r="18" spans="1:18" ht="22.5" customHeight="1" thickBot="1">
      <c r="A18" s="344" t="s">
        <v>23</v>
      </c>
      <c r="B18" s="149" t="s">
        <v>24</v>
      </c>
      <c r="C18" s="13">
        <v>2</v>
      </c>
      <c r="D18" s="13">
        <v>1</v>
      </c>
      <c r="E18" s="9">
        <f t="shared" si="0"/>
        <v>3</v>
      </c>
      <c r="F18" s="29" t="s">
        <v>140</v>
      </c>
      <c r="G18" s="15" t="s">
        <v>180</v>
      </c>
      <c r="H18" s="241" t="s">
        <v>331</v>
      </c>
      <c r="I18" s="243" t="s">
        <v>241</v>
      </c>
      <c r="J18" s="15" t="s">
        <v>54</v>
      </c>
      <c r="K18" s="238" t="s">
        <v>45</v>
      </c>
      <c r="L18" s="238" t="s">
        <v>45</v>
      </c>
      <c r="M18" s="30"/>
      <c r="N18" s="30"/>
      <c r="O18" s="241" t="s">
        <v>359</v>
      </c>
      <c r="P18" s="238" t="s">
        <v>46</v>
      </c>
      <c r="Q18" s="236" t="s">
        <v>46</v>
      </c>
      <c r="R18" s="3"/>
    </row>
    <row r="19" spans="1:18" ht="24" customHeight="1" thickBot="1">
      <c r="A19" s="344"/>
      <c r="B19" s="149" t="s">
        <v>25</v>
      </c>
      <c r="C19" s="13">
        <v>3</v>
      </c>
      <c r="D19" s="13"/>
      <c r="E19" s="9">
        <f t="shared" si="0"/>
        <v>3</v>
      </c>
      <c r="F19" s="29" t="s">
        <v>140</v>
      </c>
      <c r="G19" s="15" t="s">
        <v>180</v>
      </c>
      <c r="H19" s="241" t="s">
        <v>360</v>
      </c>
      <c r="I19" s="243" t="s">
        <v>241</v>
      </c>
      <c r="J19" s="15" t="s">
        <v>361</v>
      </c>
      <c r="K19" s="238" t="s">
        <v>45</v>
      </c>
      <c r="L19" s="238" t="s">
        <v>45</v>
      </c>
      <c r="M19" s="241"/>
      <c r="N19" s="241"/>
      <c r="O19" s="241" t="s">
        <v>362</v>
      </c>
      <c r="P19" s="238" t="s">
        <v>46</v>
      </c>
      <c r="Q19" s="206" t="s">
        <v>46</v>
      </c>
      <c r="R19" s="3"/>
    </row>
    <row r="20" spans="1:18" ht="64.5" thickBot="1">
      <c r="A20" s="344"/>
      <c r="B20" s="149" t="s">
        <v>26</v>
      </c>
      <c r="C20" s="13">
        <v>2</v>
      </c>
      <c r="D20" s="13"/>
      <c r="E20" s="9">
        <f t="shared" si="0"/>
        <v>2</v>
      </c>
      <c r="F20" s="29" t="s">
        <v>140</v>
      </c>
      <c r="G20" s="15" t="s">
        <v>180</v>
      </c>
      <c r="H20" s="207" t="s">
        <v>260</v>
      </c>
      <c r="I20" s="194" t="s">
        <v>52</v>
      </c>
      <c r="J20" s="205" t="s">
        <v>43</v>
      </c>
      <c r="K20" s="205" t="s">
        <v>45</v>
      </c>
      <c r="L20" s="205" t="s">
        <v>45</v>
      </c>
      <c r="M20" s="30"/>
      <c r="N20" s="30"/>
      <c r="O20" s="241" t="s">
        <v>363</v>
      </c>
      <c r="P20" s="238" t="s">
        <v>46</v>
      </c>
      <c r="Q20" s="236" t="s">
        <v>46</v>
      </c>
      <c r="R20" s="3"/>
    </row>
    <row r="21" spans="1:18" ht="19.5" thickBot="1">
      <c r="A21" s="344" t="s">
        <v>27</v>
      </c>
      <c r="B21" s="149" t="s">
        <v>28</v>
      </c>
      <c r="C21" s="13"/>
      <c r="D21" s="13"/>
      <c r="E21" s="9">
        <f t="shared" si="0"/>
        <v>0</v>
      </c>
      <c r="F21" s="29"/>
      <c r="G21" s="15"/>
      <c r="O21" s="241"/>
      <c r="P21" s="238"/>
      <c r="Q21" s="238"/>
      <c r="R21" s="3"/>
    </row>
    <row r="22" spans="1:18" ht="51.75" thickBot="1">
      <c r="A22" s="344"/>
      <c r="B22" s="149" t="s">
        <v>33</v>
      </c>
      <c r="C22" s="247">
        <v>0</v>
      </c>
      <c r="D22" s="247"/>
      <c r="E22" s="162">
        <f t="shared" si="0"/>
        <v>0</v>
      </c>
      <c r="F22" s="29" t="s">
        <v>144</v>
      </c>
      <c r="G22" s="15" t="s">
        <v>186</v>
      </c>
      <c r="H22" s="207" t="s">
        <v>265</v>
      </c>
      <c r="I22" s="194" t="s">
        <v>52</v>
      </c>
      <c r="J22" s="205" t="s">
        <v>266</v>
      </c>
      <c r="K22" s="205" t="s">
        <v>45</v>
      </c>
      <c r="L22" s="205" t="s">
        <v>45</v>
      </c>
      <c r="M22" s="30"/>
      <c r="N22" s="30"/>
      <c r="O22" s="241" t="s">
        <v>364</v>
      </c>
      <c r="P22" s="238"/>
      <c r="Q22" s="238"/>
      <c r="R22" s="3"/>
    </row>
    <row r="23" spans="1:18" ht="19.5" thickBot="1">
      <c r="A23" s="344"/>
      <c r="B23" s="147"/>
      <c r="C23" s="13">
        <v>1</v>
      </c>
      <c r="D23" s="13"/>
      <c r="E23" s="9">
        <f t="shared" si="0"/>
        <v>1</v>
      </c>
      <c r="F23" s="29"/>
      <c r="G23" s="15"/>
      <c r="H23" s="207"/>
      <c r="I23" s="194"/>
      <c r="J23" s="205"/>
      <c r="K23" s="205"/>
      <c r="L23" s="205"/>
      <c r="M23" s="30"/>
      <c r="N23" s="30"/>
      <c r="O23" s="241"/>
      <c r="P23" s="238"/>
      <c r="Q23" s="238"/>
      <c r="R23" s="3"/>
    </row>
    <row r="24" spans="1:18" ht="90" thickBot="1">
      <c r="A24" s="143" t="s">
        <v>30</v>
      </c>
      <c r="B24" s="149" t="s">
        <v>30</v>
      </c>
      <c r="C24" s="13">
        <v>1</v>
      </c>
      <c r="D24" s="13"/>
      <c r="E24" s="9">
        <f t="shared" si="0"/>
        <v>1</v>
      </c>
      <c r="F24" s="29" t="s">
        <v>144</v>
      </c>
      <c r="G24" s="15" t="s">
        <v>186</v>
      </c>
      <c r="H24" s="207" t="s">
        <v>268</v>
      </c>
      <c r="I24" s="194" t="s">
        <v>52</v>
      </c>
      <c r="J24" s="205" t="s">
        <v>266</v>
      </c>
      <c r="K24" s="205" t="s">
        <v>45</v>
      </c>
      <c r="L24" s="205" t="s">
        <v>45</v>
      </c>
      <c r="M24" s="30"/>
      <c r="N24" s="30"/>
      <c r="O24" s="207" t="s">
        <v>365</v>
      </c>
      <c r="P24" s="238" t="s">
        <v>46</v>
      </c>
      <c r="Q24" s="236" t="s">
        <v>46</v>
      </c>
      <c r="R24" s="3"/>
    </row>
    <row r="25" spans="1:18" ht="36.75" customHeight="1" thickBot="1">
      <c r="A25" s="344" t="s">
        <v>34</v>
      </c>
      <c r="B25" s="149" t="s">
        <v>31</v>
      </c>
      <c r="C25" s="13">
        <v>1</v>
      </c>
      <c r="D25" s="13"/>
      <c r="E25" s="9">
        <f t="shared" si="0"/>
        <v>1</v>
      </c>
      <c r="F25" s="29" t="s">
        <v>144</v>
      </c>
      <c r="G25" s="15" t="s">
        <v>186</v>
      </c>
      <c r="H25" s="207" t="s">
        <v>337</v>
      </c>
      <c r="I25" s="194" t="s">
        <v>52</v>
      </c>
      <c r="J25" s="205" t="s">
        <v>54</v>
      </c>
      <c r="K25" s="205" t="s">
        <v>45</v>
      </c>
      <c r="L25" s="205" t="s">
        <v>45</v>
      </c>
      <c r="M25" s="30"/>
      <c r="N25" s="30"/>
      <c r="O25" s="30" t="s">
        <v>338</v>
      </c>
      <c r="P25" s="15" t="s">
        <v>46</v>
      </c>
      <c r="Q25" s="15" t="s">
        <v>46</v>
      </c>
      <c r="R25" s="3"/>
    </row>
    <row r="26" spans="1:18" ht="25.5" customHeight="1" thickBot="1">
      <c r="A26" s="344"/>
      <c r="B26" s="149" t="s">
        <v>32</v>
      </c>
      <c r="C26" s="13">
        <v>3</v>
      </c>
      <c r="D26" s="13"/>
      <c r="E26" s="9">
        <f t="shared" si="0"/>
        <v>3</v>
      </c>
      <c r="F26" s="29" t="s">
        <v>149</v>
      </c>
      <c r="G26" s="15" t="s">
        <v>189</v>
      </c>
      <c r="H26" s="223" t="s">
        <v>270</v>
      </c>
      <c r="I26" s="194" t="s">
        <v>52</v>
      </c>
      <c r="J26" s="205" t="s">
        <v>43</v>
      </c>
      <c r="K26" s="205" t="s">
        <v>45</v>
      </c>
      <c r="L26" s="205" t="s">
        <v>45</v>
      </c>
      <c r="M26" s="30"/>
      <c r="N26" s="30"/>
      <c r="O26" s="207" t="s">
        <v>366</v>
      </c>
      <c r="P26" s="15"/>
      <c r="Q26" s="15"/>
      <c r="R26" s="3"/>
    </row>
    <row r="27" spans="1:18" ht="19.5" thickBot="1">
      <c r="A27" s="146"/>
      <c r="B27" s="147"/>
      <c r="C27" s="13"/>
      <c r="D27" s="13"/>
      <c r="E27" s="9">
        <f t="shared" si="0"/>
        <v>0</v>
      </c>
      <c r="F27" s="29"/>
      <c r="G27" s="15"/>
      <c r="H27" s="231"/>
      <c r="I27" s="194"/>
      <c r="J27" s="15"/>
      <c r="K27" s="238"/>
      <c r="L27" s="238"/>
      <c r="M27" s="241"/>
      <c r="N27" s="241"/>
      <c r="O27" s="241"/>
      <c r="P27" s="238"/>
      <c r="Q27" s="205"/>
      <c r="R27" s="3"/>
    </row>
    <row r="28" spans="1:18" ht="19.5" thickBot="1">
      <c r="A28" s="146"/>
      <c r="B28" s="147"/>
      <c r="C28" s="13"/>
      <c r="D28" s="13"/>
      <c r="E28" s="9">
        <f t="shared" si="0"/>
        <v>0</v>
      </c>
      <c r="F28" s="29"/>
      <c r="G28" s="15"/>
      <c r="H28" s="241"/>
      <c r="I28" s="243"/>
      <c r="J28" s="15"/>
      <c r="K28" s="238"/>
      <c r="L28" s="238"/>
      <c r="M28" s="241"/>
      <c r="N28" s="241"/>
      <c r="O28" s="241"/>
      <c r="P28" s="238"/>
      <c r="Q28" s="205"/>
      <c r="R28" s="3"/>
    </row>
    <row r="29" spans="1:18" ht="19.5" thickBot="1">
      <c r="A29" s="146"/>
      <c r="B29" s="147"/>
      <c r="C29" s="13"/>
      <c r="D29" s="13"/>
      <c r="E29" s="9">
        <f t="shared" si="0"/>
        <v>0</v>
      </c>
      <c r="F29" s="29"/>
      <c r="G29" s="15"/>
      <c r="H29" s="241"/>
      <c r="I29" s="243"/>
      <c r="J29" s="15"/>
      <c r="K29" s="238"/>
      <c r="L29" s="238"/>
      <c r="M29" s="241"/>
      <c r="N29" s="241"/>
      <c r="O29" s="241"/>
      <c r="P29" s="238"/>
      <c r="Q29" s="205"/>
      <c r="R29" s="3"/>
    </row>
    <row r="30" spans="1:18" s="25" customFormat="1" ht="36" customHeight="1" thickBot="1">
      <c r="A30" s="400" t="s">
        <v>129</v>
      </c>
      <c r="B30" s="401"/>
      <c r="C30" s="13"/>
      <c r="D30" s="13"/>
      <c r="E30" s="9">
        <f t="shared" si="0"/>
        <v>0</v>
      </c>
      <c r="F30" s="29"/>
      <c r="G30" s="15"/>
      <c r="H30" s="241"/>
      <c r="I30" s="243"/>
      <c r="J30" s="15"/>
      <c r="K30" s="238"/>
      <c r="L30" s="238"/>
      <c r="M30" s="241"/>
      <c r="N30" s="241"/>
      <c r="O30" s="241"/>
      <c r="P30" s="238"/>
      <c r="Q30" s="205"/>
      <c r="R30" s="24"/>
    </row>
    <row r="31" spans="1:18" ht="19.5" thickBot="1">
      <c r="A31" s="402"/>
      <c r="B31" s="403"/>
      <c r="C31" s="21"/>
      <c r="D31" s="13"/>
      <c r="E31" s="9">
        <f t="shared" ref="E31:E38" si="1">D31</f>
        <v>0</v>
      </c>
      <c r="F31" s="108"/>
      <c r="G31" s="109"/>
      <c r="H31" s="30"/>
      <c r="I31" s="31"/>
      <c r="J31" s="15"/>
      <c r="K31" s="23"/>
      <c r="L31" s="23"/>
      <c r="M31" s="33"/>
      <c r="N31" s="33"/>
      <c r="O31" s="30"/>
      <c r="P31" s="23"/>
      <c r="Q31" s="23"/>
      <c r="R31" s="3"/>
    </row>
    <row r="32" spans="1:18" ht="19.5" thickBot="1">
      <c r="A32" s="402"/>
      <c r="B32" s="403"/>
      <c r="C32" s="21"/>
      <c r="D32" s="13"/>
      <c r="E32" s="9">
        <f t="shared" si="1"/>
        <v>0</v>
      </c>
      <c r="F32" s="108"/>
      <c r="G32" s="109"/>
      <c r="H32" s="30"/>
      <c r="I32" s="31"/>
      <c r="J32" s="15"/>
      <c r="K32" s="23"/>
      <c r="L32" s="23"/>
      <c r="M32" s="33"/>
      <c r="N32" s="33"/>
      <c r="O32" s="30"/>
      <c r="P32" s="23"/>
      <c r="Q32" s="23"/>
      <c r="R32" s="3"/>
    </row>
    <row r="33" spans="1:18" ht="19.5" thickBot="1">
      <c r="A33" s="402"/>
      <c r="B33" s="403"/>
      <c r="C33" s="21"/>
      <c r="D33" s="13"/>
      <c r="E33" s="9">
        <f t="shared" si="1"/>
        <v>0</v>
      </c>
      <c r="F33" s="108"/>
      <c r="G33" s="109"/>
      <c r="H33" s="30"/>
      <c r="I33" s="31"/>
      <c r="J33" s="15"/>
      <c r="K33" s="23"/>
      <c r="L33" s="23"/>
      <c r="M33" s="33"/>
      <c r="N33" s="33"/>
      <c r="O33" s="30"/>
      <c r="P33" s="23"/>
      <c r="Q33" s="23"/>
      <c r="R33" s="3"/>
    </row>
    <row r="34" spans="1:18" ht="19.5" thickBot="1">
      <c r="A34" s="403"/>
      <c r="B34" s="404"/>
      <c r="C34" s="21"/>
      <c r="D34" s="13"/>
      <c r="E34" s="9">
        <f t="shared" si="1"/>
        <v>0</v>
      </c>
      <c r="F34" s="108"/>
      <c r="G34" s="109"/>
      <c r="H34" s="30"/>
      <c r="I34" s="31"/>
      <c r="J34" s="15"/>
      <c r="K34" s="23"/>
      <c r="L34" s="23"/>
      <c r="M34" s="33"/>
      <c r="N34" s="33"/>
      <c r="O34" s="30"/>
      <c r="P34" s="23"/>
      <c r="Q34" s="23"/>
      <c r="R34" s="3"/>
    </row>
    <row r="35" spans="1:18" ht="19.5" thickBot="1">
      <c r="A35" s="403"/>
      <c r="B35" s="404"/>
      <c r="C35" s="21"/>
      <c r="D35" s="13"/>
      <c r="E35" s="9">
        <f t="shared" si="1"/>
        <v>0</v>
      </c>
      <c r="F35" s="108"/>
      <c r="G35" s="109"/>
      <c r="H35" s="30"/>
      <c r="I35" s="31"/>
      <c r="J35" s="15"/>
      <c r="K35" s="23"/>
      <c r="L35" s="23"/>
      <c r="M35" s="33"/>
      <c r="N35" s="33"/>
      <c r="O35" s="30"/>
      <c r="P35" s="23"/>
      <c r="Q35" s="23"/>
      <c r="R35" s="3"/>
    </row>
    <row r="36" spans="1:18" ht="19.5" thickBot="1">
      <c r="A36" s="402"/>
      <c r="B36" s="403"/>
      <c r="C36" s="21"/>
      <c r="D36" s="13"/>
      <c r="E36" s="9">
        <f t="shared" si="1"/>
        <v>0</v>
      </c>
      <c r="F36" s="108"/>
      <c r="G36" s="109"/>
      <c r="H36" s="30"/>
      <c r="I36" s="31"/>
      <c r="J36" s="15"/>
      <c r="K36" s="23"/>
      <c r="L36" s="23"/>
      <c r="M36" s="33"/>
      <c r="N36" s="33"/>
      <c r="O36" s="30"/>
      <c r="P36" s="23"/>
      <c r="Q36" s="23"/>
      <c r="R36" s="3"/>
    </row>
    <row r="37" spans="1:18" ht="19.5" thickBot="1">
      <c r="A37" s="402"/>
      <c r="B37" s="403"/>
      <c r="C37" s="21"/>
      <c r="D37" s="13"/>
      <c r="E37" s="9">
        <f t="shared" si="1"/>
        <v>0</v>
      </c>
      <c r="F37" s="108"/>
      <c r="G37" s="109"/>
      <c r="H37" s="30"/>
      <c r="I37" s="31"/>
      <c r="J37" s="15"/>
      <c r="K37" s="23"/>
      <c r="L37" s="23"/>
      <c r="M37" s="33"/>
      <c r="N37" s="33"/>
      <c r="O37" s="30"/>
      <c r="P37" s="23"/>
      <c r="Q37" s="23"/>
      <c r="R37" s="3"/>
    </row>
    <row r="38" spans="1:18" ht="19.5" thickBot="1">
      <c r="A38" s="396"/>
      <c r="B38" s="397"/>
      <c r="C38" s="21"/>
      <c r="D38" s="13"/>
      <c r="E38" s="9">
        <f t="shared" si="1"/>
        <v>0</v>
      </c>
      <c r="F38" s="108"/>
      <c r="G38" s="109"/>
      <c r="H38" s="30"/>
      <c r="I38" s="31"/>
      <c r="J38" s="15"/>
      <c r="K38" s="23"/>
      <c r="L38" s="23"/>
      <c r="M38" s="33"/>
      <c r="N38" s="33"/>
      <c r="O38" s="30"/>
      <c r="P38" s="23"/>
      <c r="Q38" s="23"/>
      <c r="R38" s="3"/>
    </row>
    <row r="39" spans="1:18" ht="34.5" thickBot="1">
      <c r="A39" s="345" t="s">
        <v>35</v>
      </c>
      <c r="B39" s="346"/>
      <c r="C39" s="158">
        <f>SUM(C10:C38)</f>
        <v>32</v>
      </c>
      <c r="D39" s="158">
        <f>SUM(D10:D38)</f>
        <v>4</v>
      </c>
      <c r="E39" s="158">
        <f>C39+D39</f>
        <v>36</v>
      </c>
      <c r="F39" s="41" t="s">
        <v>66</v>
      </c>
      <c r="G39" s="42" t="s">
        <v>67</v>
      </c>
    </row>
    <row r="40" spans="1:18" ht="21.75" thickBot="1">
      <c r="A40" s="37" t="s">
        <v>49</v>
      </c>
      <c r="B40" s="37"/>
      <c r="C40" s="38">
        <v>30</v>
      </c>
      <c r="D40" s="38">
        <v>3</v>
      </c>
      <c r="E40" s="38">
        <v>33</v>
      </c>
      <c r="F40" s="36">
        <v>9</v>
      </c>
      <c r="G40" s="36">
        <v>42</v>
      </c>
    </row>
    <row r="41" spans="1:18" ht="21.75" thickBot="1">
      <c r="A41" s="37" t="s">
        <v>50</v>
      </c>
      <c r="B41" s="37"/>
      <c r="C41" s="38">
        <v>32</v>
      </c>
      <c r="D41" s="38">
        <v>4</v>
      </c>
      <c r="E41" s="38">
        <v>36</v>
      </c>
      <c r="F41" s="36">
        <v>6</v>
      </c>
      <c r="G41" s="36">
        <v>42</v>
      </c>
    </row>
    <row r="43" spans="1:18" ht="15.75" thickBot="1"/>
    <row r="44" spans="1:18" ht="48.75" customHeight="1" thickBot="1">
      <c r="A44" s="45" t="s">
        <v>68</v>
      </c>
      <c r="B44" s="145" t="s">
        <v>69</v>
      </c>
      <c r="C44" s="47" t="s">
        <v>70</v>
      </c>
      <c r="D44" s="340" t="s">
        <v>71</v>
      </c>
      <c r="E44" s="341"/>
      <c r="F44" s="341"/>
      <c r="G44" s="342"/>
      <c r="H44" s="367" t="s">
        <v>83</v>
      </c>
      <c r="I44" s="368"/>
      <c r="J44" s="368"/>
      <c r="K44" s="368"/>
    </row>
    <row r="45" spans="1:18" s="50" customFormat="1" ht="75.75" thickBot="1">
      <c r="A45" s="48" t="s">
        <v>153</v>
      </c>
      <c r="B45" s="179" t="s">
        <v>158</v>
      </c>
      <c r="C45" s="49">
        <v>0.5</v>
      </c>
      <c r="D45" s="332" t="s">
        <v>154</v>
      </c>
      <c r="E45" s="333"/>
      <c r="F45" s="333"/>
      <c r="G45" s="334"/>
      <c r="H45" s="335">
        <v>0</v>
      </c>
      <c r="I45" s="331"/>
      <c r="J45" s="331"/>
      <c r="K45" s="331"/>
    </row>
    <row r="46" spans="1:18" s="50" customFormat="1" ht="75.75" thickBot="1">
      <c r="A46" s="48"/>
      <c r="B46" s="179" t="s">
        <v>158</v>
      </c>
      <c r="C46" s="49">
        <v>0.5</v>
      </c>
      <c r="D46" s="332" t="s">
        <v>154</v>
      </c>
      <c r="E46" s="333"/>
      <c r="F46" s="333"/>
      <c r="G46" s="334"/>
      <c r="H46" s="335">
        <v>0</v>
      </c>
      <c r="I46" s="331"/>
      <c r="J46" s="331"/>
      <c r="K46" s="331"/>
    </row>
    <row r="47" spans="1:18" s="50" customFormat="1" ht="60.75" thickBot="1">
      <c r="A47" s="48"/>
      <c r="B47" s="234" t="s">
        <v>520</v>
      </c>
      <c r="C47" s="204">
        <v>0.5</v>
      </c>
      <c r="D47" s="327" t="s">
        <v>193</v>
      </c>
      <c r="E47" s="328"/>
      <c r="F47" s="328"/>
      <c r="G47" s="329"/>
      <c r="H47" s="330">
        <v>0.2</v>
      </c>
      <c r="I47" s="331"/>
      <c r="J47" s="331"/>
      <c r="K47" s="331"/>
    </row>
    <row r="48" spans="1:18" s="50" customFormat="1" ht="60.75" thickBot="1">
      <c r="A48" s="48"/>
      <c r="B48" s="234" t="s">
        <v>520</v>
      </c>
      <c r="C48" s="204">
        <v>0.5</v>
      </c>
      <c r="D48" s="327" t="s">
        <v>193</v>
      </c>
      <c r="E48" s="328"/>
      <c r="F48" s="328"/>
      <c r="G48" s="329"/>
      <c r="H48" s="330">
        <v>0.2</v>
      </c>
      <c r="I48" s="331"/>
      <c r="J48" s="331"/>
      <c r="K48" s="331"/>
    </row>
    <row r="49" spans="1:11" s="50" customFormat="1" ht="105.75" thickBot="1">
      <c r="A49" s="48" t="s">
        <v>155</v>
      </c>
      <c r="B49" s="183" t="s">
        <v>519</v>
      </c>
      <c r="C49" s="49">
        <v>0.5</v>
      </c>
      <c r="D49" s="389" t="s">
        <v>195</v>
      </c>
      <c r="E49" s="390"/>
      <c r="F49" s="390"/>
      <c r="G49" s="391"/>
      <c r="H49" s="392" t="s">
        <v>196</v>
      </c>
      <c r="I49" s="393"/>
      <c r="J49" s="393"/>
      <c r="K49" s="393"/>
    </row>
    <row r="50" spans="1:11" s="50" customFormat="1" ht="105.75" thickBot="1">
      <c r="A50" s="48"/>
      <c r="B50" s="183" t="s">
        <v>519</v>
      </c>
      <c r="C50" s="49">
        <v>0.5</v>
      </c>
      <c r="D50" s="389" t="s">
        <v>195</v>
      </c>
      <c r="E50" s="390"/>
      <c r="F50" s="390"/>
      <c r="G50" s="391"/>
      <c r="H50" s="392" t="s">
        <v>196</v>
      </c>
      <c r="I50" s="393"/>
      <c r="J50" s="393"/>
      <c r="K50" s="393"/>
    </row>
    <row r="51" spans="1:11" s="50" customFormat="1" ht="33" customHeight="1" thickBot="1">
      <c r="A51" s="48"/>
      <c r="B51" s="179" t="s">
        <v>350</v>
      </c>
      <c r="C51" s="49">
        <v>1</v>
      </c>
      <c r="D51" s="389" t="s">
        <v>351</v>
      </c>
      <c r="E51" s="390"/>
      <c r="F51" s="390"/>
      <c r="G51" s="391"/>
      <c r="H51" s="392" t="s">
        <v>196</v>
      </c>
      <c r="I51" s="393"/>
      <c r="J51" s="393"/>
      <c r="K51" s="393"/>
    </row>
    <row r="52" spans="1:11" s="50" customFormat="1" ht="36.75" customHeight="1" thickBot="1">
      <c r="A52" s="48"/>
      <c r="B52" s="179" t="s">
        <v>350</v>
      </c>
      <c r="C52" s="49">
        <v>1</v>
      </c>
      <c r="D52" s="389" t="s">
        <v>351</v>
      </c>
      <c r="E52" s="390"/>
      <c r="F52" s="390"/>
      <c r="G52" s="391"/>
      <c r="H52" s="392" t="s">
        <v>196</v>
      </c>
      <c r="I52" s="393"/>
      <c r="J52" s="393"/>
      <c r="K52" s="393"/>
    </row>
    <row r="53" spans="1:11" s="50" customFormat="1" ht="60.75" thickBot="1">
      <c r="A53" s="48" t="s">
        <v>163</v>
      </c>
      <c r="B53" s="179" t="s">
        <v>234</v>
      </c>
      <c r="C53" s="49">
        <v>1</v>
      </c>
      <c r="D53" s="439" t="s">
        <v>235</v>
      </c>
      <c r="E53" s="440"/>
      <c r="F53" s="440"/>
      <c r="G53" s="441"/>
      <c r="H53" s="392" t="s">
        <v>196</v>
      </c>
      <c r="I53" s="393"/>
      <c r="J53" s="393"/>
      <c r="K53" s="393"/>
    </row>
    <row r="54" spans="1:11" s="50" customFormat="1" ht="60.75" thickBot="1">
      <c r="A54" s="48"/>
      <c r="B54" s="179" t="s">
        <v>236</v>
      </c>
      <c r="C54" s="49">
        <v>1</v>
      </c>
      <c r="D54" s="327" t="s">
        <v>237</v>
      </c>
      <c r="E54" s="328"/>
      <c r="F54" s="328"/>
      <c r="G54" s="329"/>
      <c r="H54" s="392" t="s">
        <v>196</v>
      </c>
      <c r="I54" s="393"/>
      <c r="J54" s="393"/>
      <c r="K54" s="393"/>
    </row>
    <row r="55" spans="1:11" s="50" customFormat="1" ht="60.75" thickBot="1">
      <c r="A55" s="48"/>
      <c r="B55" s="179" t="s">
        <v>234</v>
      </c>
      <c r="C55" s="49">
        <v>1</v>
      </c>
      <c r="D55" s="439" t="s">
        <v>235</v>
      </c>
      <c r="E55" s="440"/>
      <c r="F55" s="440"/>
      <c r="G55" s="441"/>
      <c r="H55" s="392" t="s">
        <v>196</v>
      </c>
      <c r="I55" s="393"/>
      <c r="J55" s="393"/>
      <c r="K55" s="393"/>
    </row>
    <row r="56" spans="1:11" s="50" customFormat="1" ht="60.75" thickBot="1">
      <c r="A56" s="48"/>
      <c r="B56" s="179" t="s">
        <v>236</v>
      </c>
      <c r="C56" s="49">
        <v>1</v>
      </c>
      <c r="D56" s="327" t="s">
        <v>237</v>
      </c>
      <c r="E56" s="328"/>
      <c r="F56" s="328"/>
      <c r="G56" s="329"/>
      <c r="H56" s="392" t="s">
        <v>196</v>
      </c>
      <c r="I56" s="393"/>
      <c r="J56" s="393"/>
      <c r="K56" s="393"/>
    </row>
    <row r="57" spans="1:11" s="50" customFormat="1" ht="60.75" thickBot="1">
      <c r="A57" s="48"/>
      <c r="B57" s="179" t="s">
        <v>276</v>
      </c>
      <c r="C57" s="49">
        <v>0.5</v>
      </c>
      <c r="D57" s="327" t="s">
        <v>277</v>
      </c>
      <c r="E57" s="328"/>
      <c r="F57" s="328"/>
      <c r="G57" s="329"/>
      <c r="H57" s="443" t="s">
        <v>202</v>
      </c>
      <c r="I57" s="394"/>
      <c r="J57" s="394"/>
      <c r="K57" s="395"/>
    </row>
    <row r="58" spans="1:11" s="50" customFormat="1" ht="60.75" thickBot="1">
      <c r="A58" s="48"/>
      <c r="B58" s="302" t="s">
        <v>276</v>
      </c>
      <c r="C58" s="49">
        <v>0.5</v>
      </c>
      <c r="D58" s="327" t="s">
        <v>277</v>
      </c>
      <c r="E58" s="328"/>
      <c r="F58" s="328"/>
      <c r="G58" s="329"/>
      <c r="H58" s="443" t="s">
        <v>202</v>
      </c>
      <c r="I58" s="394"/>
      <c r="J58" s="394"/>
      <c r="K58" s="395"/>
    </row>
    <row r="59" spans="1:11" s="50" customFormat="1" ht="60.75" thickBot="1">
      <c r="A59" s="48" t="s">
        <v>203</v>
      </c>
      <c r="B59" s="179" t="s">
        <v>278</v>
      </c>
      <c r="C59" s="49">
        <v>0.5</v>
      </c>
      <c r="D59" s="332" t="s">
        <v>168</v>
      </c>
      <c r="E59" s="333"/>
      <c r="F59" s="333"/>
      <c r="G59" s="334"/>
      <c r="H59" s="335">
        <v>0.4</v>
      </c>
      <c r="I59" s="331"/>
      <c r="J59" s="331"/>
      <c r="K59" s="331"/>
    </row>
    <row r="60" spans="1:11" s="50" customFormat="1" ht="60.75" thickBot="1">
      <c r="A60" s="48"/>
      <c r="B60" s="179" t="s">
        <v>278</v>
      </c>
      <c r="C60" s="49">
        <v>0.5</v>
      </c>
      <c r="D60" s="332" t="s">
        <v>168</v>
      </c>
      <c r="E60" s="333"/>
      <c r="F60" s="333"/>
      <c r="G60" s="334"/>
      <c r="H60" s="335">
        <v>0.4</v>
      </c>
      <c r="I60" s="331"/>
      <c r="J60" s="331"/>
      <c r="K60" s="331"/>
    </row>
    <row r="61" spans="1:11" s="50" customFormat="1" ht="60.75" thickBot="1">
      <c r="A61" s="48"/>
      <c r="B61" s="202" t="s">
        <v>217</v>
      </c>
      <c r="C61" s="204">
        <v>0.5</v>
      </c>
      <c r="D61" s="327" t="s">
        <v>218</v>
      </c>
      <c r="E61" s="328"/>
      <c r="F61" s="328"/>
      <c r="G61" s="329"/>
      <c r="H61" s="330">
        <v>0</v>
      </c>
      <c r="I61" s="331"/>
      <c r="J61" s="331"/>
      <c r="K61" s="331"/>
    </row>
    <row r="62" spans="1:11" s="50" customFormat="1" ht="60.75" thickBot="1">
      <c r="A62" s="48"/>
      <c r="B62" s="304" t="s">
        <v>217</v>
      </c>
      <c r="C62" s="204">
        <v>0.5</v>
      </c>
      <c r="D62" s="327" t="s">
        <v>218</v>
      </c>
      <c r="E62" s="328"/>
      <c r="F62" s="328"/>
      <c r="G62" s="329"/>
      <c r="H62" s="330">
        <v>0</v>
      </c>
      <c r="I62" s="331"/>
      <c r="J62" s="331"/>
      <c r="K62" s="331"/>
    </row>
    <row r="63" spans="1:11" s="50" customFormat="1" ht="16.5" thickBot="1">
      <c r="A63" s="48"/>
      <c r="B63" s="148"/>
      <c r="C63" s="49"/>
      <c r="D63" s="389"/>
      <c r="E63" s="390"/>
      <c r="F63" s="390"/>
      <c r="G63" s="391"/>
      <c r="H63" s="392"/>
      <c r="I63" s="393"/>
      <c r="J63" s="393"/>
      <c r="K63" s="393"/>
    </row>
    <row r="64" spans="1:11" s="50" customFormat="1" ht="16.5" thickBot="1">
      <c r="A64" s="48"/>
      <c r="B64" s="148"/>
      <c r="C64" s="49"/>
      <c r="D64" s="389"/>
      <c r="E64" s="390"/>
      <c r="F64" s="390"/>
      <c r="G64" s="391"/>
      <c r="H64" s="392"/>
      <c r="I64" s="393"/>
      <c r="J64" s="393"/>
      <c r="K64" s="393"/>
    </row>
    <row r="65" spans="2:3" ht="19.5" thickBot="1">
      <c r="B65" s="43" t="s">
        <v>35</v>
      </c>
      <c r="C65" s="44">
        <f>SUM(C45:C64)</f>
        <v>12</v>
      </c>
    </row>
  </sheetData>
  <sheetProtection formatRows="0"/>
  <mergeCells count="76">
    <mergeCell ref="D58:G58"/>
    <mergeCell ref="H58:K58"/>
    <mergeCell ref="G2:N2"/>
    <mergeCell ref="A7:A9"/>
    <mergeCell ref="B7:B9"/>
    <mergeCell ref="C7:D7"/>
    <mergeCell ref="E7:E9"/>
    <mergeCell ref="F7:N7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2"/>
    <mergeCell ref="A13:A14"/>
    <mergeCell ref="A15:A17"/>
    <mergeCell ref="A39:B39"/>
    <mergeCell ref="A21:A2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D44:G44"/>
    <mergeCell ref="H44:K44"/>
    <mergeCell ref="D45:G45"/>
    <mergeCell ref="H45:K45"/>
    <mergeCell ref="D46:G46"/>
    <mergeCell ref="H46:K46"/>
    <mergeCell ref="D47:G47"/>
    <mergeCell ref="H47:K47"/>
    <mergeCell ref="D48:G48"/>
    <mergeCell ref="H48:K48"/>
    <mergeCell ref="D49:G49"/>
    <mergeCell ref="H49:K49"/>
    <mergeCell ref="D50:G50"/>
    <mergeCell ref="H50:K50"/>
    <mergeCell ref="D51:G51"/>
    <mergeCell ref="H51:K51"/>
    <mergeCell ref="D52:G52"/>
    <mergeCell ref="H52:K52"/>
    <mergeCell ref="D53:G53"/>
    <mergeCell ref="H53:K53"/>
    <mergeCell ref="D54:G54"/>
    <mergeCell ref="H54:K54"/>
    <mergeCell ref="D57:G57"/>
    <mergeCell ref="H57:K57"/>
    <mergeCell ref="D55:G55"/>
    <mergeCell ref="H55:K55"/>
    <mergeCell ref="D56:G56"/>
    <mergeCell ref="H56:K56"/>
    <mergeCell ref="D59:G59"/>
    <mergeCell ref="H59:K59"/>
    <mergeCell ref="D60:G60"/>
    <mergeCell ref="H60:K60"/>
    <mergeCell ref="D61:G61"/>
    <mergeCell ref="H61:K61"/>
    <mergeCell ref="D62:G62"/>
    <mergeCell ref="H62:K62"/>
    <mergeCell ref="D63:G63"/>
    <mergeCell ref="H63:K63"/>
    <mergeCell ref="D64:G64"/>
    <mergeCell ref="H64:K64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zoomScale="60" zoomScaleNormal="60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C32" sqref="C32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57"/>
      <c r="B1" s="157"/>
      <c r="C1" s="35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8" ht="20.25">
      <c r="A2" s="12"/>
      <c r="B2" s="157"/>
      <c r="C2" s="157"/>
      <c r="D2" s="157"/>
      <c r="E2" s="157"/>
      <c r="F2" s="157"/>
      <c r="G2" s="347" t="s">
        <v>390</v>
      </c>
      <c r="H2" s="348"/>
      <c r="I2" s="348"/>
      <c r="J2" s="348"/>
      <c r="K2" s="348"/>
      <c r="L2" s="348"/>
      <c r="M2" s="348"/>
      <c r="N2" s="348"/>
    </row>
    <row r="3" spans="1:18" ht="20.25">
      <c r="A3" s="12"/>
      <c r="B3" s="157"/>
      <c r="C3" s="157"/>
      <c r="D3" s="157"/>
      <c r="E3" s="157"/>
      <c r="F3" s="157"/>
      <c r="G3" s="181" t="s">
        <v>59</v>
      </c>
      <c r="H3" s="19">
        <v>6</v>
      </c>
      <c r="I3" s="172"/>
      <c r="J3" s="172"/>
      <c r="K3" s="172"/>
      <c r="L3" s="172"/>
      <c r="M3" s="172"/>
    </row>
    <row r="4" spans="1:18">
      <c r="A4" s="157"/>
      <c r="B4" s="157"/>
      <c r="C4" s="157"/>
      <c r="D4" s="157"/>
      <c r="E4" s="157"/>
      <c r="F4" s="157"/>
      <c r="G4" s="181" t="s">
        <v>60</v>
      </c>
      <c r="H4" s="19">
        <v>34</v>
      </c>
      <c r="I4" s="172"/>
      <c r="J4" s="172"/>
      <c r="K4" s="172"/>
      <c r="L4" s="172"/>
      <c r="M4" s="172"/>
    </row>
    <row r="5" spans="1:18">
      <c r="A5" s="157"/>
      <c r="B5" s="157"/>
      <c r="C5" s="157"/>
      <c r="D5" s="157"/>
      <c r="E5" s="157"/>
      <c r="F5" s="157"/>
      <c r="G5" s="181" t="s">
        <v>58</v>
      </c>
      <c r="H5" s="19" t="s">
        <v>131</v>
      </c>
      <c r="I5" s="172"/>
      <c r="J5" s="172"/>
      <c r="K5" s="172"/>
      <c r="L5" s="172"/>
      <c r="M5" s="172"/>
    </row>
    <row r="6" spans="1:18" ht="15.75" thickBot="1"/>
    <row r="7" spans="1:18" ht="65.25" customHeight="1" thickBot="1">
      <c r="A7" s="430" t="s">
        <v>0</v>
      </c>
      <c r="B7" s="433" t="s">
        <v>1</v>
      </c>
      <c r="C7" s="412" t="s">
        <v>102</v>
      </c>
      <c r="D7" s="412"/>
      <c r="E7" s="436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405" t="s">
        <v>3</v>
      </c>
      <c r="P7" s="372"/>
      <c r="Q7" s="373"/>
      <c r="R7" s="1"/>
    </row>
    <row r="8" spans="1:18" ht="65.25" customHeight="1">
      <c r="A8" s="431"/>
      <c r="B8" s="434"/>
      <c r="C8" s="308" t="s">
        <v>127</v>
      </c>
      <c r="D8" s="308" t="s">
        <v>128</v>
      </c>
      <c r="E8" s="437"/>
      <c r="F8" s="364" t="s">
        <v>116</v>
      </c>
      <c r="G8" s="365"/>
      <c r="H8" s="420" t="s">
        <v>47</v>
      </c>
      <c r="I8" s="422" t="s">
        <v>108</v>
      </c>
      <c r="J8" s="424" t="s">
        <v>4</v>
      </c>
      <c r="K8" s="406" t="s">
        <v>5</v>
      </c>
      <c r="L8" s="407"/>
      <c r="M8" s="426" t="s">
        <v>109</v>
      </c>
      <c r="N8" s="424" t="s">
        <v>6</v>
      </c>
      <c r="O8" s="426" t="s">
        <v>7</v>
      </c>
      <c r="P8" s="451" t="s">
        <v>8</v>
      </c>
      <c r="Q8" s="452"/>
      <c r="R8" s="1"/>
    </row>
    <row r="9" spans="1:18" ht="48.75" customHeight="1" thickBot="1">
      <c r="A9" s="432"/>
      <c r="B9" s="435"/>
      <c r="C9" s="309"/>
      <c r="D9" s="309"/>
      <c r="E9" s="437"/>
      <c r="F9" s="116" t="s">
        <v>9</v>
      </c>
      <c r="G9" s="117" t="s">
        <v>10</v>
      </c>
      <c r="H9" s="421"/>
      <c r="I9" s="423"/>
      <c r="J9" s="425"/>
      <c r="K9" s="115" t="s">
        <v>110</v>
      </c>
      <c r="L9" s="103" t="s">
        <v>61</v>
      </c>
      <c r="M9" s="427"/>
      <c r="N9" s="425"/>
      <c r="O9" s="427"/>
      <c r="P9" s="102" t="s">
        <v>114</v>
      </c>
      <c r="Q9" s="130" t="s">
        <v>115</v>
      </c>
      <c r="R9" s="1"/>
    </row>
    <row r="10" spans="1:18" ht="64.5" thickBot="1">
      <c r="A10" s="399" t="s">
        <v>11</v>
      </c>
      <c r="B10" s="7" t="s">
        <v>12</v>
      </c>
      <c r="C10" s="13">
        <v>3</v>
      </c>
      <c r="D10" s="13">
        <v>2</v>
      </c>
      <c r="E10" s="9">
        <f t="shared" ref="E10:E29" si="0">C10+D10</f>
        <v>5</v>
      </c>
      <c r="F10" s="106" t="s">
        <v>149</v>
      </c>
      <c r="G10" s="107" t="s">
        <v>189</v>
      </c>
      <c r="H10" s="208" t="s">
        <v>371</v>
      </c>
      <c r="I10" s="218" t="s">
        <v>241</v>
      </c>
      <c r="J10" s="213" t="s">
        <v>43</v>
      </c>
      <c r="K10" s="206" t="s">
        <v>45</v>
      </c>
      <c r="L10" s="206" t="s">
        <v>45</v>
      </c>
      <c r="M10" s="27"/>
      <c r="N10" s="27"/>
      <c r="O10" s="235" t="s">
        <v>376</v>
      </c>
      <c r="P10" s="236" t="s">
        <v>46</v>
      </c>
      <c r="Q10" s="236" t="s">
        <v>46</v>
      </c>
      <c r="R10" s="3"/>
    </row>
    <row r="11" spans="1:18" ht="90" thickBot="1">
      <c r="A11" s="344"/>
      <c r="B11" s="180" t="s">
        <v>13</v>
      </c>
      <c r="C11" s="13">
        <v>3</v>
      </c>
      <c r="D11" s="13"/>
      <c r="E11" s="9">
        <f t="shared" si="0"/>
        <v>3</v>
      </c>
      <c r="F11" s="108" t="s">
        <v>149</v>
      </c>
      <c r="G11" s="109" t="s">
        <v>189</v>
      </c>
      <c r="H11" s="207" t="s">
        <v>242</v>
      </c>
      <c r="I11" s="194" t="s">
        <v>52</v>
      </c>
      <c r="J11" s="205" t="s">
        <v>43</v>
      </c>
      <c r="K11" s="205" t="s">
        <v>45</v>
      </c>
      <c r="L11" s="205" t="s">
        <v>45</v>
      </c>
      <c r="M11" s="40"/>
      <c r="N11" s="30"/>
      <c r="O11" s="237" t="s">
        <v>377</v>
      </c>
      <c r="P11" s="238" t="s">
        <v>46</v>
      </c>
      <c r="Q11" s="236" t="s">
        <v>46</v>
      </c>
      <c r="R11" s="3"/>
    </row>
    <row r="12" spans="1:18" ht="39" thickBot="1">
      <c r="A12" s="344"/>
      <c r="B12" s="180" t="s">
        <v>14</v>
      </c>
      <c r="C12" s="13">
        <v>3</v>
      </c>
      <c r="D12" s="13"/>
      <c r="E12" s="9">
        <f t="shared" si="0"/>
        <v>3</v>
      </c>
      <c r="F12" s="108" t="s">
        <v>149</v>
      </c>
      <c r="G12" s="109" t="s">
        <v>189</v>
      </c>
      <c r="H12" s="207" t="s">
        <v>367</v>
      </c>
      <c r="I12" s="194" t="s">
        <v>52</v>
      </c>
      <c r="J12" s="205" t="s">
        <v>43</v>
      </c>
      <c r="K12" s="205" t="s">
        <v>45</v>
      </c>
      <c r="L12" s="205" t="s">
        <v>45</v>
      </c>
      <c r="M12" s="30"/>
      <c r="N12" s="30"/>
      <c r="O12" s="207" t="s">
        <v>388</v>
      </c>
      <c r="P12" s="238" t="s">
        <v>46</v>
      </c>
      <c r="Q12" s="236" t="s">
        <v>46</v>
      </c>
      <c r="R12" s="3"/>
    </row>
    <row r="13" spans="1:18" ht="98.25" customHeight="1" thickBot="1">
      <c r="A13" s="344" t="s">
        <v>15</v>
      </c>
      <c r="B13" s="180" t="s">
        <v>16</v>
      </c>
      <c r="C13" s="13">
        <v>5</v>
      </c>
      <c r="D13" s="13"/>
      <c r="E13" s="9">
        <f t="shared" si="0"/>
        <v>5</v>
      </c>
      <c r="F13" s="108" t="s">
        <v>341</v>
      </c>
      <c r="G13" s="109" t="s">
        <v>373</v>
      </c>
      <c r="H13" s="239" t="s">
        <v>374</v>
      </c>
      <c r="I13" s="243" t="s">
        <v>52</v>
      </c>
      <c r="J13" s="15" t="s">
        <v>54</v>
      </c>
      <c r="K13" s="238" t="s">
        <v>45</v>
      </c>
      <c r="L13" s="238" t="s">
        <v>45</v>
      </c>
      <c r="M13" s="241"/>
      <c r="N13" s="241"/>
      <c r="O13" s="242" t="s">
        <v>389</v>
      </c>
      <c r="P13" s="238" t="s">
        <v>46</v>
      </c>
      <c r="Q13" s="236" t="s">
        <v>46</v>
      </c>
      <c r="R13" s="3"/>
    </row>
    <row r="14" spans="1:18" ht="53.25" customHeight="1" thickBot="1">
      <c r="A14" s="344"/>
      <c r="B14" s="178" t="s">
        <v>17</v>
      </c>
      <c r="C14" s="13">
        <v>1</v>
      </c>
      <c r="D14" s="13"/>
      <c r="E14" s="9">
        <f t="shared" si="0"/>
        <v>1</v>
      </c>
      <c r="F14" s="108" t="s">
        <v>144</v>
      </c>
      <c r="G14" s="109" t="s">
        <v>186</v>
      </c>
      <c r="H14" s="207" t="s">
        <v>248</v>
      </c>
      <c r="I14" s="194" t="s">
        <v>52</v>
      </c>
      <c r="J14" s="205" t="s">
        <v>54</v>
      </c>
      <c r="K14" s="205" t="s">
        <v>45</v>
      </c>
      <c r="L14" s="205" t="s">
        <v>45</v>
      </c>
      <c r="M14" s="30"/>
      <c r="N14" s="30"/>
      <c r="O14" s="241" t="s">
        <v>380</v>
      </c>
      <c r="P14" s="238" t="s">
        <v>46</v>
      </c>
      <c r="Q14" s="238" t="s">
        <v>46</v>
      </c>
      <c r="R14" s="3"/>
    </row>
    <row r="15" spans="1:18" ht="166.5" thickBot="1">
      <c r="A15" s="344" t="s">
        <v>18</v>
      </c>
      <c r="B15" s="180" t="s">
        <v>19</v>
      </c>
      <c r="C15" s="13">
        <v>3</v>
      </c>
      <c r="D15" s="13"/>
      <c r="E15" s="9">
        <f t="shared" si="0"/>
        <v>3</v>
      </c>
      <c r="F15" s="108" t="s">
        <v>149</v>
      </c>
      <c r="G15" s="109" t="s">
        <v>189</v>
      </c>
      <c r="H15" s="230" t="s">
        <v>521</v>
      </c>
      <c r="I15" s="194" t="s">
        <v>52</v>
      </c>
      <c r="J15" s="205" t="s">
        <v>296</v>
      </c>
      <c r="K15" s="205" t="s">
        <v>45</v>
      </c>
      <c r="L15" s="205" t="s">
        <v>45</v>
      </c>
      <c r="M15" s="30"/>
      <c r="N15" s="30"/>
      <c r="O15" s="239" t="s">
        <v>524</v>
      </c>
      <c r="P15" s="238" t="s">
        <v>46</v>
      </c>
      <c r="Q15" s="236" t="s">
        <v>46</v>
      </c>
      <c r="R15" s="3"/>
    </row>
    <row r="16" spans="1:18" ht="39" thickBot="1">
      <c r="A16" s="344"/>
      <c r="B16" s="180" t="s">
        <v>20</v>
      </c>
      <c r="C16" s="13">
        <v>1</v>
      </c>
      <c r="D16" s="13"/>
      <c r="E16" s="9">
        <f t="shared" si="0"/>
        <v>1</v>
      </c>
      <c r="F16" s="108" t="s">
        <v>144</v>
      </c>
      <c r="G16" s="109" t="s">
        <v>186</v>
      </c>
      <c r="H16" s="207" t="s">
        <v>252</v>
      </c>
      <c r="I16" s="194" t="s">
        <v>52</v>
      </c>
      <c r="J16" s="205" t="s">
        <v>43</v>
      </c>
      <c r="K16" s="205" t="s">
        <v>45</v>
      </c>
      <c r="L16" s="205" t="s">
        <v>45</v>
      </c>
      <c r="M16" s="30"/>
      <c r="N16" s="30"/>
      <c r="O16" s="241" t="s">
        <v>381</v>
      </c>
      <c r="P16" s="238" t="s">
        <v>46</v>
      </c>
      <c r="Q16" s="236" t="s">
        <v>46</v>
      </c>
      <c r="R16" s="3"/>
    </row>
    <row r="17" spans="1:18" ht="77.25" thickBot="1">
      <c r="A17" s="344"/>
      <c r="B17" s="180" t="s">
        <v>21</v>
      </c>
      <c r="C17" s="13">
        <v>2</v>
      </c>
      <c r="D17" s="13"/>
      <c r="E17" s="9">
        <f t="shared" si="0"/>
        <v>2</v>
      </c>
      <c r="F17" s="108" t="s">
        <v>140</v>
      </c>
      <c r="G17" s="109" t="s">
        <v>180</v>
      </c>
      <c r="H17" s="207" t="s">
        <v>254</v>
      </c>
      <c r="I17" s="194" t="s">
        <v>52</v>
      </c>
      <c r="J17" s="205" t="s">
        <v>43</v>
      </c>
      <c r="K17" s="205" t="s">
        <v>45</v>
      </c>
      <c r="L17" s="205" t="s">
        <v>45</v>
      </c>
      <c r="M17" s="30"/>
      <c r="N17" s="30"/>
      <c r="O17" s="241" t="s">
        <v>382</v>
      </c>
      <c r="P17" s="238" t="s">
        <v>46</v>
      </c>
      <c r="Q17" s="236" t="s">
        <v>46</v>
      </c>
      <c r="R17" s="3"/>
    </row>
    <row r="18" spans="1:18" ht="54.75" customHeight="1" thickBot="1">
      <c r="A18" s="344" t="s">
        <v>23</v>
      </c>
      <c r="B18" s="180" t="s">
        <v>24</v>
      </c>
      <c r="C18" s="13">
        <v>3</v>
      </c>
      <c r="D18" s="13"/>
      <c r="E18" s="9">
        <f t="shared" si="0"/>
        <v>3</v>
      </c>
      <c r="F18" s="108" t="s">
        <v>140</v>
      </c>
      <c r="G18" s="109" t="s">
        <v>180</v>
      </c>
      <c r="H18" s="241" t="s">
        <v>331</v>
      </c>
      <c r="I18" s="243" t="s">
        <v>52</v>
      </c>
      <c r="J18" s="15" t="s">
        <v>54</v>
      </c>
      <c r="K18" s="238" t="s">
        <v>45</v>
      </c>
      <c r="L18" s="238" t="s">
        <v>45</v>
      </c>
      <c r="M18" s="30"/>
      <c r="N18" s="30"/>
      <c r="O18" s="241" t="s">
        <v>383</v>
      </c>
      <c r="P18" s="238" t="s">
        <v>46</v>
      </c>
      <c r="Q18" s="236" t="s">
        <v>46</v>
      </c>
      <c r="R18" s="3"/>
    </row>
    <row r="19" spans="1:18" ht="45" customHeight="1" thickBot="1">
      <c r="A19" s="344"/>
      <c r="B19" s="180" t="s">
        <v>25</v>
      </c>
      <c r="C19" s="13">
        <v>2</v>
      </c>
      <c r="D19" s="13"/>
      <c r="E19" s="9">
        <f t="shared" si="0"/>
        <v>2</v>
      </c>
      <c r="F19" s="108" t="s">
        <v>140</v>
      </c>
      <c r="G19" s="109" t="s">
        <v>180</v>
      </c>
      <c r="H19" s="241" t="s">
        <v>360</v>
      </c>
      <c r="I19" s="243" t="s">
        <v>52</v>
      </c>
      <c r="J19" s="15" t="s">
        <v>361</v>
      </c>
      <c r="K19" s="238" t="s">
        <v>45</v>
      </c>
      <c r="L19" s="238" t="s">
        <v>45</v>
      </c>
      <c r="M19" s="241"/>
      <c r="N19" s="241"/>
      <c r="O19" s="241" t="s">
        <v>384</v>
      </c>
      <c r="P19" s="238" t="s">
        <v>46</v>
      </c>
      <c r="Q19" s="206" t="s">
        <v>46</v>
      </c>
      <c r="R19" s="3"/>
    </row>
    <row r="20" spans="1:18" ht="64.5" thickBot="1">
      <c r="A20" s="344"/>
      <c r="B20" s="180" t="s">
        <v>26</v>
      </c>
      <c r="C20" s="13">
        <v>2</v>
      </c>
      <c r="D20" s="13"/>
      <c r="E20" s="9">
        <f t="shared" si="0"/>
        <v>2</v>
      </c>
      <c r="F20" s="108" t="s">
        <v>140</v>
      </c>
      <c r="G20" s="109" t="s">
        <v>180</v>
      </c>
      <c r="H20" s="207" t="s">
        <v>260</v>
      </c>
      <c r="I20" s="194" t="s">
        <v>52</v>
      </c>
      <c r="J20" s="205" t="s">
        <v>43</v>
      </c>
      <c r="K20" s="205" t="s">
        <v>45</v>
      </c>
      <c r="L20" s="205" t="s">
        <v>45</v>
      </c>
      <c r="M20" s="30"/>
      <c r="N20" s="30"/>
      <c r="O20" s="241" t="s">
        <v>385</v>
      </c>
      <c r="P20" s="238" t="s">
        <v>46</v>
      </c>
      <c r="Q20" s="236" t="s">
        <v>46</v>
      </c>
      <c r="R20" s="3"/>
    </row>
    <row r="21" spans="1:18" ht="19.5" thickBot="1">
      <c r="A21" s="344" t="s">
        <v>27</v>
      </c>
      <c r="B21" s="180" t="s">
        <v>28</v>
      </c>
      <c r="C21" s="13"/>
      <c r="D21" s="13"/>
      <c r="E21" s="9">
        <f t="shared" si="0"/>
        <v>0</v>
      </c>
      <c r="F21" s="108"/>
      <c r="G21" s="109"/>
      <c r="H21" s="207"/>
      <c r="I21" s="194"/>
      <c r="J21" s="205"/>
      <c r="K21" s="205"/>
      <c r="L21" s="205"/>
      <c r="M21" s="252"/>
      <c r="N21" s="252"/>
      <c r="O21" s="241"/>
      <c r="P21" s="238"/>
      <c r="Q21" s="238"/>
      <c r="R21" s="3"/>
    </row>
    <row r="22" spans="1:18" ht="19.5" thickBot="1">
      <c r="A22" s="344"/>
      <c r="B22" s="180" t="s">
        <v>33</v>
      </c>
      <c r="C22" s="13"/>
      <c r="D22" s="13"/>
      <c r="E22" s="9">
        <f>C22+D22</f>
        <v>0</v>
      </c>
      <c r="F22" s="108"/>
      <c r="G22" s="109"/>
      <c r="H22" s="257"/>
      <c r="I22" s="258"/>
      <c r="J22" s="259"/>
      <c r="K22" s="259"/>
      <c r="L22" s="259"/>
      <c r="M22" s="248"/>
      <c r="N22" s="248"/>
      <c r="O22" s="249"/>
      <c r="P22" s="260"/>
      <c r="Q22" s="260"/>
      <c r="R22" s="3"/>
    </row>
    <row r="23" spans="1:18" ht="19.5" thickBot="1">
      <c r="A23" s="344"/>
      <c r="B23" s="178"/>
      <c r="C23" s="13"/>
      <c r="D23" s="13"/>
      <c r="E23" s="9">
        <f t="shared" si="0"/>
        <v>0</v>
      </c>
      <c r="F23" s="108"/>
      <c r="G23" s="109"/>
      <c r="H23" s="207"/>
      <c r="I23" s="194"/>
      <c r="J23" s="205"/>
      <c r="K23" s="205"/>
      <c r="L23" s="205"/>
      <c r="M23" s="30"/>
      <c r="N23" s="30"/>
      <c r="O23" s="241"/>
      <c r="P23" s="238"/>
      <c r="Q23" s="238"/>
      <c r="R23" s="3"/>
    </row>
    <row r="24" spans="1:18" ht="19.5" thickBot="1">
      <c r="A24" s="171" t="s">
        <v>30</v>
      </c>
      <c r="B24" s="180" t="s">
        <v>30</v>
      </c>
      <c r="C24" s="13"/>
      <c r="D24" s="13"/>
      <c r="E24" s="9">
        <f t="shared" si="0"/>
        <v>0</v>
      </c>
      <c r="F24" s="108"/>
      <c r="G24" s="109"/>
      <c r="H24" s="207"/>
      <c r="I24" s="194"/>
      <c r="J24" s="205"/>
      <c r="K24" s="205"/>
      <c r="L24" s="205"/>
      <c r="M24" s="30"/>
      <c r="N24" s="30"/>
      <c r="O24" s="207"/>
      <c r="P24" s="238"/>
      <c r="Q24" s="236"/>
      <c r="R24" s="3"/>
    </row>
    <row r="25" spans="1:18" ht="66.75" customHeight="1" thickBot="1">
      <c r="A25" s="344" t="s">
        <v>34</v>
      </c>
      <c r="B25" s="180" t="s">
        <v>31</v>
      </c>
      <c r="C25" s="13">
        <v>1</v>
      </c>
      <c r="D25" s="13"/>
      <c r="E25" s="9">
        <f t="shared" si="0"/>
        <v>1</v>
      </c>
      <c r="F25" s="108" t="s">
        <v>144</v>
      </c>
      <c r="G25" s="109" t="s">
        <v>186</v>
      </c>
      <c r="H25" s="207" t="s">
        <v>337</v>
      </c>
      <c r="I25" s="194" t="s">
        <v>52</v>
      </c>
      <c r="J25" s="205" t="s">
        <v>54</v>
      </c>
      <c r="K25" s="205" t="s">
        <v>45</v>
      </c>
      <c r="L25" s="205" t="s">
        <v>45</v>
      </c>
      <c r="M25" s="30"/>
      <c r="N25" s="30"/>
      <c r="O25" s="30" t="s">
        <v>338</v>
      </c>
      <c r="P25" s="15" t="s">
        <v>46</v>
      </c>
      <c r="Q25" s="15" t="s">
        <v>46</v>
      </c>
      <c r="R25" s="3"/>
    </row>
    <row r="26" spans="1:18" ht="46.5" customHeight="1" thickBot="1">
      <c r="A26" s="344"/>
      <c r="B26" s="180" t="s">
        <v>32</v>
      </c>
      <c r="C26" s="13">
        <v>3</v>
      </c>
      <c r="D26" s="13"/>
      <c r="E26" s="9">
        <f t="shared" si="0"/>
        <v>3</v>
      </c>
      <c r="F26" s="108" t="s">
        <v>149</v>
      </c>
      <c r="G26" s="109" t="s">
        <v>189</v>
      </c>
      <c r="H26" s="223" t="s">
        <v>270</v>
      </c>
      <c r="I26" s="194" t="s">
        <v>52</v>
      </c>
      <c r="J26" s="205" t="s">
        <v>43</v>
      </c>
      <c r="K26" s="205" t="s">
        <v>45</v>
      </c>
      <c r="L26" s="205" t="s">
        <v>45</v>
      </c>
      <c r="M26" s="30"/>
      <c r="N26" s="30"/>
      <c r="O26" s="207" t="s">
        <v>366</v>
      </c>
      <c r="P26" s="15"/>
      <c r="Q26" s="15"/>
      <c r="R26" s="3"/>
    </row>
    <row r="27" spans="1:18" ht="19.5" thickBot="1">
      <c r="A27" s="177"/>
      <c r="B27" s="178"/>
      <c r="C27" s="13"/>
      <c r="D27" s="13"/>
      <c r="E27" s="9">
        <f t="shared" si="0"/>
        <v>0</v>
      </c>
      <c r="F27" s="108"/>
      <c r="G27" s="109"/>
      <c r="H27" s="253"/>
      <c r="I27" s="194"/>
      <c r="J27" s="205"/>
      <c r="K27" s="205"/>
      <c r="L27" s="205"/>
      <c r="M27" s="241"/>
      <c r="N27" s="241"/>
      <c r="O27" s="241"/>
      <c r="P27" s="238"/>
      <c r="Q27" s="205"/>
      <c r="R27" s="3"/>
    </row>
    <row r="28" spans="1:18" ht="19.5" thickBot="1">
      <c r="A28" s="177"/>
      <c r="B28" s="178"/>
      <c r="C28" s="13"/>
      <c r="D28" s="13"/>
      <c r="E28" s="9">
        <f t="shared" si="0"/>
        <v>0</v>
      </c>
      <c r="F28" s="108"/>
      <c r="G28" s="109"/>
      <c r="H28" s="241"/>
      <c r="I28" s="243"/>
      <c r="J28" s="15"/>
      <c r="K28" s="238"/>
      <c r="L28" s="238"/>
      <c r="M28" s="241"/>
      <c r="N28" s="241"/>
      <c r="O28" s="241"/>
      <c r="P28" s="238"/>
      <c r="Q28" s="205"/>
      <c r="R28" s="3"/>
    </row>
    <row r="29" spans="1:18" ht="19.5" thickBot="1">
      <c r="A29" s="177"/>
      <c r="B29" s="178"/>
      <c r="C29" s="13"/>
      <c r="D29" s="13"/>
      <c r="E29" s="9">
        <f t="shared" si="0"/>
        <v>0</v>
      </c>
      <c r="F29" s="108"/>
      <c r="G29" s="109"/>
      <c r="H29" s="241"/>
      <c r="I29" s="243"/>
      <c r="J29" s="15"/>
      <c r="K29" s="238"/>
      <c r="L29" s="238"/>
      <c r="M29" s="241"/>
      <c r="N29" s="241"/>
      <c r="O29" s="241"/>
      <c r="P29" s="238"/>
      <c r="Q29" s="205"/>
      <c r="R29" s="3"/>
    </row>
    <row r="30" spans="1:18" s="25" customFormat="1" ht="36" customHeight="1" thickBot="1">
      <c r="A30" s="400" t="s">
        <v>129</v>
      </c>
      <c r="B30" s="401"/>
      <c r="C30" s="21"/>
      <c r="D30" s="21"/>
      <c r="E30" s="22"/>
      <c r="F30" s="108"/>
      <c r="G30" s="109"/>
      <c r="H30" s="241"/>
      <c r="I30" s="243"/>
      <c r="J30" s="15"/>
      <c r="K30" s="238"/>
      <c r="L30" s="238"/>
      <c r="M30" s="241"/>
      <c r="N30" s="241"/>
      <c r="O30" s="241"/>
      <c r="P30" s="238"/>
      <c r="Q30" s="205"/>
      <c r="R30" s="24"/>
    </row>
    <row r="31" spans="1:18" ht="19.5" thickBot="1">
      <c r="A31" s="402"/>
      <c r="B31" s="403"/>
      <c r="C31" s="21"/>
      <c r="D31" s="13"/>
      <c r="E31" s="9">
        <f t="shared" ref="E31:E38" si="1">D31</f>
        <v>0</v>
      </c>
      <c r="F31" s="108"/>
      <c r="G31" s="109"/>
      <c r="H31" s="254"/>
      <c r="I31" s="255"/>
      <c r="J31" s="23"/>
      <c r="K31" s="256"/>
      <c r="L31" s="256"/>
      <c r="M31" s="254"/>
      <c r="N31" s="254"/>
      <c r="O31" s="254"/>
      <c r="P31" s="256"/>
      <c r="Q31" s="222"/>
      <c r="R31" s="3"/>
    </row>
    <row r="32" spans="1:18" ht="39" thickBot="1">
      <c r="A32" s="402" t="s">
        <v>342</v>
      </c>
      <c r="B32" s="403"/>
      <c r="C32" s="21"/>
      <c r="D32" s="13">
        <v>2</v>
      </c>
      <c r="E32" s="9">
        <f t="shared" si="1"/>
        <v>2</v>
      </c>
      <c r="F32" s="108" t="s">
        <v>140</v>
      </c>
      <c r="G32" s="109" t="s">
        <v>180</v>
      </c>
      <c r="H32" s="207" t="s">
        <v>287</v>
      </c>
      <c r="I32" s="194" t="s">
        <v>52</v>
      </c>
      <c r="J32" s="205" t="s">
        <v>43</v>
      </c>
      <c r="K32" s="222" t="s">
        <v>45</v>
      </c>
      <c r="L32" s="222" t="s">
        <v>45</v>
      </c>
      <c r="M32" s="254"/>
      <c r="N32" s="254"/>
      <c r="O32" s="207" t="s">
        <v>375</v>
      </c>
      <c r="P32" s="236" t="s">
        <v>46</v>
      </c>
      <c r="Q32" s="236" t="s">
        <v>46</v>
      </c>
      <c r="R32" s="3"/>
    </row>
    <row r="33" spans="1:18" ht="19.5" thickBot="1">
      <c r="A33" s="402"/>
      <c r="B33" s="403"/>
      <c r="C33" s="21"/>
      <c r="D33" s="13"/>
      <c r="E33" s="9">
        <f t="shared" si="1"/>
        <v>0</v>
      </c>
      <c r="F33" s="108"/>
      <c r="G33" s="109"/>
      <c r="H33" s="30"/>
      <c r="I33" s="31"/>
      <c r="J33" s="15"/>
      <c r="K33" s="23"/>
      <c r="L33" s="23"/>
      <c r="M33" s="33"/>
      <c r="N33" s="33"/>
      <c r="O33" s="30"/>
      <c r="P33" s="23"/>
      <c r="Q33" s="23"/>
      <c r="R33" s="3"/>
    </row>
    <row r="34" spans="1:18" ht="19.5" thickBot="1">
      <c r="A34" s="403"/>
      <c r="B34" s="404"/>
      <c r="C34" s="21"/>
      <c r="D34" s="13"/>
      <c r="E34" s="9">
        <f t="shared" si="1"/>
        <v>0</v>
      </c>
      <c r="F34" s="108"/>
      <c r="G34" s="109"/>
      <c r="H34" s="30"/>
      <c r="I34" s="31"/>
      <c r="J34" s="15"/>
      <c r="K34" s="23"/>
      <c r="L34" s="23"/>
      <c r="M34" s="33"/>
      <c r="N34" s="33"/>
      <c r="O34" s="30"/>
      <c r="P34" s="23"/>
      <c r="Q34" s="23"/>
      <c r="R34" s="3"/>
    </row>
    <row r="35" spans="1:18" ht="19.5" thickBot="1">
      <c r="A35" s="403"/>
      <c r="B35" s="404"/>
      <c r="C35" s="21"/>
      <c r="D35" s="13"/>
      <c r="E35" s="9">
        <f t="shared" si="1"/>
        <v>0</v>
      </c>
      <c r="F35" s="108"/>
      <c r="G35" s="109"/>
      <c r="H35" s="30"/>
      <c r="I35" s="31"/>
      <c r="J35" s="15"/>
      <c r="K35" s="23"/>
      <c r="L35" s="23"/>
      <c r="M35" s="33"/>
      <c r="N35" s="33"/>
      <c r="O35" s="30"/>
      <c r="P35" s="23"/>
      <c r="Q35" s="23"/>
      <c r="R35" s="3"/>
    </row>
    <row r="36" spans="1:18" ht="19.5" thickBot="1">
      <c r="A36" s="402"/>
      <c r="B36" s="403"/>
      <c r="C36" s="21"/>
      <c r="D36" s="13"/>
      <c r="E36" s="9">
        <f t="shared" si="1"/>
        <v>0</v>
      </c>
      <c r="F36" s="108"/>
      <c r="G36" s="109"/>
      <c r="H36" s="30"/>
      <c r="I36" s="31"/>
      <c r="J36" s="15"/>
      <c r="K36" s="23"/>
      <c r="L36" s="23"/>
      <c r="M36" s="33"/>
      <c r="N36" s="33"/>
      <c r="O36" s="30"/>
      <c r="P36" s="23"/>
      <c r="Q36" s="23"/>
      <c r="R36" s="3"/>
    </row>
    <row r="37" spans="1:18" ht="19.5" thickBot="1">
      <c r="A37" s="402"/>
      <c r="B37" s="403"/>
      <c r="C37" s="21"/>
      <c r="D37" s="13"/>
      <c r="E37" s="9">
        <f t="shared" si="1"/>
        <v>0</v>
      </c>
      <c r="F37" s="108"/>
      <c r="G37" s="109"/>
      <c r="H37" s="30"/>
      <c r="I37" s="31"/>
      <c r="J37" s="15"/>
      <c r="K37" s="23"/>
      <c r="L37" s="23"/>
      <c r="M37" s="33"/>
      <c r="N37" s="33"/>
      <c r="O37" s="30"/>
      <c r="P37" s="23"/>
      <c r="Q37" s="23"/>
      <c r="R37" s="3"/>
    </row>
    <row r="38" spans="1:18" ht="19.5" thickBot="1">
      <c r="A38" s="396"/>
      <c r="B38" s="397"/>
      <c r="C38" s="21"/>
      <c r="D38" s="13"/>
      <c r="E38" s="9">
        <f t="shared" si="1"/>
        <v>0</v>
      </c>
      <c r="F38" s="108"/>
      <c r="G38" s="109"/>
      <c r="H38" s="30"/>
      <c r="I38" s="31"/>
      <c r="J38" s="15"/>
      <c r="K38" s="23"/>
      <c r="L38" s="23"/>
      <c r="M38" s="33"/>
      <c r="N38" s="33"/>
      <c r="O38" s="30"/>
      <c r="P38" s="23"/>
      <c r="Q38" s="23"/>
      <c r="R38" s="3"/>
    </row>
    <row r="39" spans="1:18" ht="34.5" thickBot="1">
      <c r="A39" s="345" t="s">
        <v>35</v>
      </c>
      <c r="B39" s="346"/>
      <c r="C39" s="158">
        <f>SUM(C10:C38)</f>
        <v>32</v>
      </c>
      <c r="D39" s="158">
        <f>SUM(D10:D38)</f>
        <v>4</v>
      </c>
      <c r="E39" s="158">
        <f>C39+D39</f>
        <v>36</v>
      </c>
      <c r="F39" s="41" t="s">
        <v>66</v>
      </c>
      <c r="G39" s="42" t="s">
        <v>67</v>
      </c>
    </row>
    <row r="40" spans="1:18" ht="21.75" thickBot="1">
      <c r="A40" s="37" t="s">
        <v>49</v>
      </c>
      <c r="B40" s="37"/>
      <c r="C40" s="38">
        <v>30</v>
      </c>
      <c r="D40" s="38">
        <v>3</v>
      </c>
      <c r="E40" s="38">
        <v>33</v>
      </c>
      <c r="F40" s="36">
        <v>9</v>
      </c>
      <c r="G40" s="36">
        <v>42</v>
      </c>
    </row>
    <row r="41" spans="1:18" ht="21.75" thickBot="1">
      <c r="A41" s="37" t="s">
        <v>50</v>
      </c>
      <c r="B41" s="37"/>
      <c r="C41" s="38">
        <v>32</v>
      </c>
      <c r="D41" s="38">
        <v>4</v>
      </c>
      <c r="E41" s="38">
        <v>36</v>
      </c>
      <c r="F41" s="36">
        <v>6</v>
      </c>
      <c r="G41" s="36">
        <v>42</v>
      </c>
    </row>
    <row r="43" spans="1:18" ht="15.75" thickBot="1">
      <c r="A43" s="468" t="s">
        <v>122</v>
      </c>
      <c r="B43" s="468"/>
    </row>
    <row r="44" spans="1:18" ht="48.75" customHeight="1" thickBot="1">
      <c r="A44" s="167" t="s">
        <v>68</v>
      </c>
      <c r="B44" s="168" t="s">
        <v>69</v>
      </c>
      <c r="C44" s="47" t="s">
        <v>70</v>
      </c>
      <c r="D44" s="340" t="s">
        <v>71</v>
      </c>
      <c r="E44" s="341"/>
      <c r="F44" s="341"/>
      <c r="G44" s="342"/>
      <c r="H44" s="367" t="s">
        <v>83</v>
      </c>
      <c r="I44" s="368"/>
      <c r="J44" s="368"/>
      <c r="K44" s="368"/>
    </row>
    <row r="45" spans="1:18" s="50" customFormat="1" ht="75.75" thickBot="1">
      <c r="A45" s="48" t="s">
        <v>153</v>
      </c>
      <c r="B45" s="179" t="s">
        <v>158</v>
      </c>
      <c r="C45" s="49">
        <v>0.5</v>
      </c>
      <c r="D45" s="332" t="s">
        <v>154</v>
      </c>
      <c r="E45" s="333"/>
      <c r="F45" s="333"/>
      <c r="G45" s="334"/>
      <c r="H45" s="335">
        <v>0</v>
      </c>
      <c r="I45" s="331"/>
      <c r="J45" s="331"/>
      <c r="K45" s="331"/>
    </row>
    <row r="46" spans="1:18" s="50" customFormat="1" ht="60.75" thickBot="1">
      <c r="A46" s="48"/>
      <c r="B46" s="234" t="s">
        <v>520</v>
      </c>
      <c r="C46" s="204">
        <v>0.5</v>
      </c>
      <c r="D46" s="327" t="s">
        <v>193</v>
      </c>
      <c r="E46" s="328"/>
      <c r="F46" s="328"/>
      <c r="G46" s="329"/>
      <c r="H46" s="330">
        <v>0.2</v>
      </c>
      <c r="I46" s="331"/>
      <c r="J46" s="331"/>
      <c r="K46" s="331"/>
    </row>
    <row r="47" spans="1:18" s="50" customFormat="1" ht="105.75" thickBot="1">
      <c r="A47" s="48" t="s">
        <v>155</v>
      </c>
      <c r="B47" s="183" t="s">
        <v>519</v>
      </c>
      <c r="C47" s="49">
        <v>0.5</v>
      </c>
      <c r="D47" s="389" t="s">
        <v>195</v>
      </c>
      <c r="E47" s="390"/>
      <c r="F47" s="390"/>
      <c r="G47" s="391"/>
      <c r="H47" s="392" t="s">
        <v>196</v>
      </c>
      <c r="I47" s="393"/>
      <c r="J47" s="393"/>
      <c r="K47" s="393"/>
    </row>
    <row r="48" spans="1:18" s="50" customFormat="1" ht="40.5" customHeight="1" thickBot="1">
      <c r="A48" s="48"/>
      <c r="B48" s="179" t="s">
        <v>350</v>
      </c>
      <c r="C48" s="49">
        <v>2</v>
      </c>
      <c r="D48" s="389" t="s">
        <v>351</v>
      </c>
      <c r="E48" s="390"/>
      <c r="F48" s="390"/>
      <c r="G48" s="391"/>
      <c r="H48" s="392" t="s">
        <v>196</v>
      </c>
      <c r="I48" s="393"/>
      <c r="J48" s="393"/>
      <c r="K48" s="393"/>
    </row>
    <row r="49" spans="1:11" s="50" customFormat="1" ht="60.75" thickBot="1">
      <c r="A49" s="48" t="s">
        <v>163</v>
      </c>
      <c r="B49" s="179" t="s">
        <v>234</v>
      </c>
      <c r="C49" s="49">
        <v>0.5</v>
      </c>
      <c r="D49" s="439" t="s">
        <v>235</v>
      </c>
      <c r="E49" s="440"/>
      <c r="F49" s="440"/>
      <c r="G49" s="441"/>
      <c r="H49" s="392" t="s">
        <v>196</v>
      </c>
      <c r="I49" s="393"/>
      <c r="J49" s="393"/>
      <c r="K49" s="393"/>
    </row>
    <row r="50" spans="1:11" s="50" customFormat="1" ht="60.75" thickBot="1">
      <c r="A50" s="48"/>
      <c r="B50" s="179" t="s">
        <v>236</v>
      </c>
      <c r="C50" s="49">
        <v>0.5</v>
      </c>
      <c r="D50" s="327" t="s">
        <v>237</v>
      </c>
      <c r="E50" s="328"/>
      <c r="F50" s="328"/>
      <c r="G50" s="329"/>
      <c r="H50" s="392" t="s">
        <v>196</v>
      </c>
      <c r="I50" s="393"/>
      <c r="J50" s="393"/>
      <c r="K50" s="393"/>
    </row>
    <row r="51" spans="1:11" s="50" customFormat="1" ht="60.75" customHeight="1" thickBot="1">
      <c r="A51" s="48"/>
      <c r="B51" s="179" t="s">
        <v>288</v>
      </c>
      <c r="C51" s="49">
        <v>0.5</v>
      </c>
      <c r="D51" s="327" t="s">
        <v>277</v>
      </c>
      <c r="E51" s="328"/>
      <c r="F51" s="328"/>
      <c r="G51" s="329"/>
      <c r="H51" s="443" t="s">
        <v>202</v>
      </c>
      <c r="I51" s="394"/>
      <c r="J51" s="394"/>
      <c r="K51" s="395"/>
    </row>
    <row r="52" spans="1:11" s="50" customFormat="1" ht="60.75" thickBot="1">
      <c r="A52" s="48" t="s">
        <v>203</v>
      </c>
      <c r="B52" s="179" t="s">
        <v>278</v>
      </c>
      <c r="C52" s="49">
        <v>0.5</v>
      </c>
      <c r="D52" s="332" t="s">
        <v>168</v>
      </c>
      <c r="E52" s="333"/>
      <c r="F52" s="333"/>
      <c r="G52" s="334"/>
      <c r="H52" s="335">
        <v>0.4</v>
      </c>
      <c r="I52" s="331"/>
      <c r="J52" s="331"/>
      <c r="K52" s="331"/>
    </row>
    <row r="53" spans="1:11" s="50" customFormat="1" ht="60.75" thickBot="1">
      <c r="A53" s="48"/>
      <c r="B53" s="202" t="s">
        <v>217</v>
      </c>
      <c r="C53" s="204">
        <v>0.5</v>
      </c>
      <c r="D53" s="327" t="s">
        <v>218</v>
      </c>
      <c r="E53" s="328"/>
      <c r="F53" s="328"/>
      <c r="G53" s="329"/>
      <c r="H53" s="330">
        <v>0</v>
      </c>
      <c r="I53" s="331"/>
      <c r="J53" s="331"/>
      <c r="K53" s="331"/>
    </row>
    <row r="54" spans="1:11" s="50" customFormat="1" ht="16.5" thickBot="1">
      <c r="A54" s="48"/>
      <c r="B54" s="179"/>
      <c r="C54" s="49"/>
      <c r="D54" s="389"/>
      <c r="E54" s="390"/>
      <c r="F54" s="390"/>
      <c r="G54" s="391"/>
      <c r="H54" s="392"/>
      <c r="I54" s="393"/>
      <c r="J54" s="393"/>
      <c r="K54" s="393"/>
    </row>
    <row r="55" spans="1:11" s="50" customFormat="1" ht="16.5" thickBot="1">
      <c r="A55" s="48"/>
      <c r="B55" s="179"/>
      <c r="C55" s="49"/>
      <c r="D55" s="389"/>
      <c r="E55" s="390"/>
      <c r="F55" s="390"/>
      <c r="G55" s="391"/>
      <c r="H55" s="392"/>
      <c r="I55" s="393"/>
      <c r="J55" s="393"/>
      <c r="K55" s="393"/>
    </row>
    <row r="56" spans="1:11" s="50" customFormat="1" ht="16.5" thickBot="1">
      <c r="A56" s="48"/>
      <c r="B56" s="179"/>
      <c r="C56" s="49"/>
      <c r="D56" s="389"/>
      <c r="E56" s="390"/>
      <c r="F56" s="390"/>
      <c r="G56" s="391"/>
      <c r="H56" s="392"/>
      <c r="I56" s="393"/>
      <c r="J56" s="393"/>
      <c r="K56" s="393"/>
    </row>
    <row r="57" spans="1:11" s="50" customFormat="1" ht="16.5" thickBot="1">
      <c r="A57" s="48"/>
      <c r="B57" s="179"/>
      <c r="C57" s="49"/>
      <c r="D57" s="389"/>
      <c r="E57" s="390"/>
      <c r="F57" s="390"/>
      <c r="G57" s="391"/>
      <c r="H57" s="392"/>
      <c r="I57" s="393"/>
      <c r="J57" s="393"/>
      <c r="K57" s="393"/>
    </row>
    <row r="58" spans="1:11" s="50" customFormat="1" ht="16.5" thickBot="1">
      <c r="A58" s="48"/>
      <c r="B58" s="179"/>
      <c r="C58" s="49"/>
      <c r="D58" s="389"/>
      <c r="E58" s="390"/>
      <c r="F58" s="390"/>
      <c r="G58" s="391"/>
      <c r="H58" s="392"/>
      <c r="I58" s="393"/>
      <c r="J58" s="393"/>
      <c r="K58" s="393"/>
    </row>
    <row r="59" spans="1:11" s="50" customFormat="1" ht="16.5" thickBot="1">
      <c r="A59" s="48"/>
      <c r="B59" s="179"/>
      <c r="C59" s="49"/>
      <c r="D59" s="389"/>
      <c r="E59" s="390"/>
      <c r="F59" s="390"/>
      <c r="G59" s="391"/>
      <c r="H59" s="392"/>
      <c r="I59" s="393"/>
      <c r="J59" s="393"/>
      <c r="K59" s="393"/>
    </row>
    <row r="60" spans="1:11" s="50" customFormat="1" ht="16.5" thickBot="1">
      <c r="A60" s="48"/>
      <c r="B60" s="179"/>
      <c r="C60" s="49"/>
      <c r="D60" s="389"/>
      <c r="E60" s="390"/>
      <c r="F60" s="390"/>
      <c r="G60" s="391"/>
      <c r="H60" s="392"/>
      <c r="I60" s="393"/>
      <c r="J60" s="393"/>
      <c r="K60" s="393"/>
    </row>
    <row r="61" spans="1:11" s="50" customFormat="1" ht="16.5" thickBot="1">
      <c r="A61" s="48"/>
      <c r="B61" s="179"/>
      <c r="C61" s="49"/>
      <c r="D61" s="389"/>
      <c r="E61" s="390"/>
      <c r="F61" s="390"/>
      <c r="G61" s="391"/>
      <c r="H61" s="392"/>
      <c r="I61" s="393"/>
      <c r="J61" s="393"/>
      <c r="K61" s="393"/>
    </row>
    <row r="62" spans="1:11" ht="19.5" thickBot="1">
      <c r="B62" s="43" t="s">
        <v>35</v>
      </c>
      <c r="C62" s="44">
        <f>SUM(C45:C61)</f>
        <v>6</v>
      </c>
    </row>
    <row r="64" spans="1:11" ht="15.75" thickBot="1">
      <c r="A64" s="468" t="s">
        <v>123</v>
      </c>
      <c r="B64" s="468"/>
    </row>
    <row r="65" spans="1:11" ht="52.5" customHeight="1" thickBot="1">
      <c r="A65" s="469" t="s">
        <v>84</v>
      </c>
      <c r="B65" s="470"/>
      <c r="C65" s="362"/>
      <c r="D65" s="74" t="s">
        <v>81</v>
      </c>
      <c r="E65" s="92" t="s">
        <v>85</v>
      </c>
      <c r="F65" s="361" t="s">
        <v>2</v>
      </c>
      <c r="G65" s="471"/>
      <c r="H65" s="471"/>
      <c r="I65" s="471"/>
      <c r="J65" s="471"/>
      <c r="K65" s="472"/>
    </row>
    <row r="66" spans="1:11" s="50" customFormat="1" ht="16.5" thickBot="1">
      <c r="A66" s="389" t="s">
        <v>478</v>
      </c>
      <c r="B66" s="390"/>
      <c r="C66" s="391"/>
      <c r="D66" s="76"/>
      <c r="E66" s="91"/>
      <c r="F66" s="459" t="s">
        <v>479</v>
      </c>
      <c r="G66" s="460"/>
      <c r="H66" s="460"/>
      <c r="I66" s="460"/>
      <c r="J66" s="460"/>
      <c r="K66" s="461"/>
    </row>
    <row r="67" spans="1:11" s="50" customFormat="1" ht="43.5" thickBot="1">
      <c r="A67" s="293" t="s">
        <v>478</v>
      </c>
      <c r="B67" s="294"/>
      <c r="C67" s="294"/>
      <c r="D67" s="76"/>
      <c r="E67" s="91"/>
      <c r="F67" s="465" t="s">
        <v>479</v>
      </c>
      <c r="G67" s="473"/>
      <c r="H67" s="473"/>
      <c r="I67" s="473"/>
      <c r="J67" s="473"/>
      <c r="K67" s="474"/>
    </row>
    <row r="68" spans="1:11" s="50" customFormat="1" ht="43.5" thickBot="1">
      <c r="A68" s="293" t="s">
        <v>480</v>
      </c>
      <c r="B68" s="294"/>
      <c r="C68" s="294"/>
      <c r="D68" s="76"/>
      <c r="E68" s="91"/>
      <c r="F68" s="465" t="s">
        <v>479</v>
      </c>
      <c r="G68" s="466"/>
      <c r="H68" s="466"/>
      <c r="I68" s="466"/>
      <c r="J68" s="466"/>
      <c r="K68" s="467"/>
    </row>
    <row r="69" spans="1:11" s="50" customFormat="1" ht="29.25" thickBot="1">
      <c r="A69" s="293" t="s">
        <v>481</v>
      </c>
      <c r="B69" s="294"/>
      <c r="C69" s="294"/>
      <c r="D69" s="76"/>
      <c r="E69" s="91"/>
      <c r="F69" s="465" t="s">
        <v>479</v>
      </c>
      <c r="G69" s="466"/>
      <c r="H69" s="466"/>
      <c r="I69" s="466"/>
      <c r="J69" s="466"/>
      <c r="K69" s="467"/>
    </row>
    <row r="70" spans="1:11" s="50" customFormat="1" ht="29.25" thickBot="1">
      <c r="A70" s="293" t="s">
        <v>482</v>
      </c>
      <c r="B70" s="294"/>
      <c r="C70" s="294"/>
      <c r="D70" s="76"/>
      <c r="E70" s="91"/>
      <c r="F70" s="465" t="s">
        <v>479</v>
      </c>
      <c r="G70" s="466"/>
      <c r="H70" s="466"/>
      <c r="I70" s="466"/>
      <c r="J70" s="466"/>
      <c r="K70" s="467"/>
    </row>
    <row r="71" spans="1:11" s="50" customFormat="1" ht="29.25" thickBot="1">
      <c r="A71" s="293" t="s">
        <v>483</v>
      </c>
      <c r="B71" s="295"/>
      <c r="C71" s="295"/>
      <c r="D71" s="76"/>
      <c r="E71" s="91"/>
      <c r="F71" s="462" t="s">
        <v>479</v>
      </c>
      <c r="G71" s="463"/>
      <c r="H71" s="463"/>
      <c r="I71" s="463"/>
      <c r="J71" s="463"/>
      <c r="K71" s="464"/>
    </row>
    <row r="72" spans="1:11" s="50" customFormat="1" ht="29.25" thickBot="1">
      <c r="A72" s="296" t="s">
        <v>484</v>
      </c>
      <c r="B72" s="294"/>
      <c r="C72" s="294"/>
      <c r="D72" s="76"/>
      <c r="E72" s="91"/>
      <c r="F72" s="462" t="s">
        <v>479</v>
      </c>
      <c r="G72" s="463"/>
      <c r="H72" s="463"/>
      <c r="I72" s="463"/>
      <c r="J72" s="463"/>
      <c r="K72" s="464"/>
    </row>
    <row r="73" spans="1:11" s="50" customFormat="1" ht="43.5" thickBot="1">
      <c r="A73" s="293" t="s">
        <v>485</v>
      </c>
      <c r="B73" s="294"/>
      <c r="C73" s="294"/>
      <c r="D73" s="76"/>
      <c r="E73" s="91"/>
      <c r="F73" s="462" t="s">
        <v>479</v>
      </c>
      <c r="G73" s="463"/>
      <c r="H73" s="463"/>
      <c r="I73" s="463"/>
      <c r="J73" s="463"/>
      <c r="K73" s="464"/>
    </row>
    <row r="74" spans="1:11" s="50" customFormat="1" ht="57.75" thickBot="1">
      <c r="A74" s="293" t="s">
        <v>486</v>
      </c>
      <c r="B74" s="294"/>
      <c r="C74" s="294"/>
      <c r="D74" s="76"/>
      <c r="E74" s="91"/>
      <c r="F74" s="462" t="s">
        <v>479</v>
      </c>
      <c r="G74" s="463"/>
      <c r="H74" s="463"/>
      <c r="I74" s="463"/>
      <c r="J74" s="463"/>
      <c r="K74" s="464"/>
    </row>
    <row r="75" spans="1:11" s="50" customFormat="1" ht="19.5" thickBot="1">
      <c r="A75" s="297" t="s">
        <v>487</v>
      </c>
      <c r="B75" s="294"/>
      <c r="C75" s="294"/>
      <c r="D75" s="76"/>
      <c r="E75" s="91"/>
      <c r="F75" s="462" t="s">
        <v>479</v>
      </c>
      <c r="G75" s="463"/>
      <c r="H75" s="463"/>
      <c r="I75" s="463"/>
      <c r="J75" s="463"/>
      <c r="K75" s="464"/>
    </row>
    <row r="76" spans="1:11" s="50" customFormat="1" ht="19.5" thickBot="1">
      <c r="A76" s="297" t="s">
        <v>488</v>
      </c>
      <c r="B76" s="294"/>
      <c r="C76" s="294"/>
      <c r="D76" s="76"/>
      <c r="E76" s="91"/>
      <c r="F76" s="462" t="s">
        <v>479</v>
      </c>
      <c r="G76" s="463"/>
      <c r="H76" s="463"/>
      <c r="I76" s="463"/>
      <c r="J76" s="463"/>
      <c r="K76" s="464"/>
    </row>
    <row r="77" spans="1:11" s="50" customFormat="1" ht="29.25" thickBot="1">
      <c r="A77" s="293" t="s">
        <v>489</v>
      </c>
      <c r="B77" s="293"/>
      <c r="C77" s="293"/>
      <c r="D77" s="76"/>
      <c r="E77" s="91"/>
      <c r="F77" s="459" t="s">
        <v>479</v>
      </c>
      <c r="G77" s="460"/>
      <c r="H77" s="460"/>
      <c r="I77" s="460"/>
      <c r="J77" s="460"/>
      <c r="K77" s="461"/>
    </row>
    <row r="78" spans="1:11" s="50" customFormat="1" ht="72.75" thickBot="1">
      <c r="A78" s="298" t="s">
        <v>490</v>
      </c>
      <c r="B78" s="298"/>
      <c r="C78" s="298"/>
      <c r="D78" s="76"/>
      <c r="E78" s="91"/>
      <c r="F78" s="459" t="s">
        <v>479</v>
      </c>
      <c r="G78" s="460"/>
      <c r="H78" s="460"/>
      <c r="I78" s="460"/>
      <c r="J78" s="460"/>
      <c r="K78" s="461"/>
    </row>
    <row r="79" spans="1:11" s="50" customFormat="1" ht="43.5" thickBot="1">
      <c r="A79" s="293" t="s">
        <v>491</v>
      </c>
      <c r="B79" s="293"/>
      <c r="C79" s="293"/>
      <c r="D79" s="76"/>
      <c r="E79" s="91"/>
      <c r="F79" s="459" t="s">
        <v>479</v>
      </c>
      <c r="G79" s="460"/>
      <c r="H79" s="460"/>
      <c r="I79" s="460"/>
      <c r="J79" s="460"/>
      <c r="K79" s="461"/>
    </row>
    <row r="80" spans="1:11" s="50" customFormat="1" ht="16.5" thickBot="1">
      <c r="A80" s="296" t="s">
        <v>492</v>
      </c>
      <c r="B80" s="296"/>
      <c r="C80" s="296"/>
      <c r="D80" s="76"/>
      <c r="E80" s="91"/>
      <c r="F80" s="459" t="s">
        <v>479</v>
      </c>
      <c r="G80" s="460"/>
      <c r="H80" s="460"/>
      <c r="I80" s="460"/>
      <c r="J80" s="460"/>
      <c r="K80" s="461"/>
    </row>
    <row r="81" spans="1:11" s="50" customFormat="1" ht="29.25" thickBot="1">
      <c r="A81" s="296" t="s">
        <v>493</v>
      </c>
      <c r="B81" s="296"/>
      <c r="C81" s="296"/>
      <c r="D81" s="76"/>
      <c r="E81" s="91"/>
      <c r="F81" s="459" t="s">
        <v>479</v>
      </c>
      <c r="G81" s="460"/>
      <c r="H81" s="460"/>
      <c r="I81" s="460"/>
      <c r="J81" s="460"/>
      <c r="K81" s="461"/>
    </row>
    <row r="82" spans="1:11" s="50" customFormat="1" ht="43.5" thickBot="1">
      <c r="A82" s="293" t="s">
        <v>494</v>
      </c>
      <c r="B82" s="293"/>
      <c r="C82" s="293"/>
      <c r="D82" s="76"/>
      <c r="E82" s="91"/>
      <c r="F82" s="459" t="s">
        <v>479</v>
      </c>
      <c r="G82" s="460"/>
      <c r="H82" s="460"/>
      <c r="I82" s="460"/>
      <c r="J82" s="460"/>
      <c r="K82" s="461"/>
    </row>
    <row r="83" spans="1:11" s="50" customFormat="1" ht="29.25" thickBot="1">
      <c r="A83" s="293" t="s">
        <v>495</v>
      </c>
      <c r="B83" s="293"/>
      <c r="C83" s="293"/>
      <c r="D83" s="76"/>
      <c r="E83" s="91"/>
      <c r="F83" s="459" t="s">
        <v>479</v>
      </c>
      <c r="G83" s="460"/>
      <c r="H83" s="460"/>
      <c r="I83" s="460"/>
      <c r="J83" s="460"/>
      <c r="K83" s="461"/>
    </row>
    <row r="84" spans="1:11" s="50" customFormat="1" ht="16.5" thickBot="1">
      <c r="A84" s="299" t="s">
        <v>496</v>
      </c>
      <c r="B84" s="299"/>
      <c r="C84" s="299"/>
      <c r="D84" s="76"/>
      <c r="E84" s="91"/>
      <c r="F84" s="459" t="s">
        <v>479</v>
      </c>
      <c r="G84" s="460"/>
      <c r="H84" s="460"/>
      <c r="I84" s="460"/>
      <c r="J84" s="460"/>
      <c r="K84" s="461"/>
    </row>
    <row r="85" spans="1:11" s="50" customFormat="1" ht="16.5" thickBot="1">
      <c r="A85" s="297" t="s">
        <v>497</v>
      </c>
      <c r="B85" s="297"/>
      <c r="C85" s="297"/>
      <c r="D85" s="76"/>
      <c r="E85" s="91"/>
      <c r="F85" s="459" t="s">
        <v>479</v>
      </c>
      <c r="G85" s="460"/>
      <c r="H85" s="460"/>
      <c r="I85" s="460"/>
      <c r="J85" s="460"/>
      <c r="K85" s="461"/>
    </row>
    <row r="86" spans="1:11" s="50" customFormat="1" ht="16.5" thickBot="1">
      <c r="A86" s="389"/>
      <c r="B86" s="453"/>
      <c r="C86" s="454"/>
      <c r="D86" s="77"/>
      <c r="E86" s="91"/>
      <c r="F86" s="333"/>
      <c r="G86" s="455"/>
      <c r="H86" s="455"/>
      <c r="I86" s="455"/>
      <c r="J86" s="455"/>
      <c r="K86" s="456"/>
    </row>
    <row r="87" spans="1:11" ht="16.5" thickBot="1">
      <c r="B87" s="457" t="s">
        <v>35</v>
      </c>
      <c r="C87" s="458"/>
      <c r="D87" s="75">
        <f>SUM(D66:D86)</f>
        <v>0</v>
      </c>
    </row>
  </sheetData>
  <sheetProtection formatRows="0"/>
  <mergeCells count="98">
    <mergeCell ref="G2:N2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33:B33"/>
    <mergeCell ref="O8:O9"/>
    <mergeCell ref="P8:Q8"/>
    <mergeCell ref="A10:A12"/>
    <mergeCell ref="A13:A14"/>
    <mergeCell ref="A15:A17"/>
    <mergeCell ref="A18:A20"/>
    <mergeCell ref="A21:A23"/>
    <mergeCell ref="A25:A26"/>
    <mergeCell ref="A30:B30"/>
    <mergeCell ref="A31:B31"/>
    <mergeCell ref="A32:B32"/>
    <mergeCell ref="D46:G46"/>
    <mergeCell ref="H46:K46"/>
    <mergeCell ref="A34:B34"/>
    <mergeCell ref="A35:B35"/>
    <mergeCell ref="A36:B36"/>
    <mergeCell ref="A37:B37"/>
    <mergeCell ref="A38:B38"/>
    <mergeCell ref="A39:B39"/>
    <mergeCell ref="A43:B43"/>
    <mergeCell ref="D44:G44"/>
    <mergeCell ref="H44:K44"/>
    <mergeCell ref="D45:G45"/>
    <mergeCell ref="H45:K45"/>
    <mergeCell ref="D47:G47"/>
    <mergeCell ref="H47:K47"/>
    <mergeCell ref="D48:G48"/>
    <mergeCell ref="H48:K48"/>
    <mergeCell ref="D49:G49"/>
    <mergeCell ref="H49:K49"/>
    <mergeCell ref="D50:G50"/>
    <mergeCell ref="H50:K50"/>
    <mergeCell ref="D51:G51"/>
    <mergeCell ref="H51:K51"/>
    <mergeCell ref="D52:G52"/>
    <mergeCell ref="H52:K52"/>
    <mergeCell ref="D53:G53"/>
    <mergeCell ref="H53:K53"/>
    <mergeCell ref="D54:G54"/>
    <mergeCell ref="H54:K54"/>
    <mergeCell ref="D55:G55"/>
    <mergeCell ref="H55:K55"/>
    <mergeCell ref="D56:G56"/>
    <mergeCell ref="H56:K56"/>
    <mergeCell ref="D57:G57"/>
    <mergeCell ref="H57:K57"/>
    <mergeCell ref="D58:G58"/>
    <mergeCell ref="H58:K58"/>
    <mergeCell ref="D59:G59"/>
    <mergeCell ref="H59:K59"/>
    <mergeCell ref="D60:G60"/>
    <mergeCell ref="H60:K60"/>
    <mergeCell ref="D61:G61"/>
    <mergeCell ref="H61:K61"/>
    <mergeCell ref="F68:K68"/>
    <mergeCell ref="F69:K69"/>
    <mergeCell ref="F70:K70"/>
    <mergeCell ref="A64:B64"/>
    <mergeCell ref="A65:C65"/>
    <mergeCell ref="F65:K65"/>
    <mergeCell ref="A66:C66"/>
    <mergeCell ref="F66:K66"/>
    <mergeCell ref="F67:K67"/>
    <mergeCell ref="F74:K74"/>
    <mergeCell ref="F75:K75"/>
    <mergeCell ref="F76:K76"/>
    <mergeCell ref="F71:K71"/>
    <mergeCell ref="F72:K72"/>
    <mergeCell ref="F73:K73"/>
    <mergeCell ref="F80:K80"/>
    <mergeCell ref="F81:K81"/>
    <mergeCell ref="F82:K82"/>
    <mergeCell ref="F77:K77"/>
    <mergeCell ref="F78:K78"/>
    <mergeCell ref="F79:K79"/>
    <mergeCell ref="A86:C86"/>
    <mergeCell ref="F86:K86"/>
    <mergeCell ref="B87:C87"/>
    <mergeCell ref="F83:K83"/>
    <mergeCell ref="F84:K84"/>
    <mergeCell ref="F85:K85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zoomScale="60" zoomScaleNormal="6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O15" sqref="O15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57"/>
      <c r="B1" s="157"/>
      <c r="C1" s="35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8" ht="20.25">
      <c r="A2" s="12"/>
      <c r="B2" s="157"/>
      <c r="C2" s="157"/>
      <c r="D2" s="157"/>
      <c r="E2" s="157"/>
      <c r="F2" s="157"/>
      <c r="G2" s="347" t="s">
        <v>387</v>
      </c>
      <c r="H2" s="348"/>
      <c r="I2" s="348"/>
      <c r="J2" s="348"/>
      <c r="K2" s="348"/>
      <c r="L2" s="348"/>
      <c r="M2" s="348"/>
      <c r="N2" s="348"/>
    </row>
    <row r="3" spans="1:18" ht="20.25">
      <c r="A3" s="12"/>
      <c r="B3" s="157"/>
      <c r="C3" s="157"/>
      <c r="D3" s="157"/>
      <c r="E3" s="157"/>
      <c r="F3" s="157"/>
      <c r="G3" s="20" t="s">
        <v>59</v>
      </c>
      <c r="H3" s="19">
        <v>6</v>
      </c>
      <c r="I3" s="153"/>
      <c r="J3" s="153"/>
      <c r="K3" s="153"/>
      <c r="L3" s="153"/>
      <c r="M3" s="153"/>
    </row>
    <row r="4" spans="1:18">
      <c r="A4" s="157"/>
      <c r="B4" s="157"/>
      <c r="C4" s="157"/>
      <c r="D4" s="157"/>
      <c r="E4" s="157"/>
      <c r="F4" s="157"/>
      <c r="G4" s="20" t="s">
        <v>60</v>
      </c>
      <c r="H4" s="19">
        <v>34</v>
      </c>
      <c r="I4" s="153"/>
      <c r="J4" s="153"/>
      <c r="K4" s="153"/>
      <c r="L4" s="153"/>
      <c r="M4" s="153"/>
    </row>
    <row r="5" spans="1:18">
      <c r="A5" s="157"/>
      <c r="B5" s="157"/>
      <c r="C5" s="157"/>
      <c r="D5" s="157"/>
      <c r="E5" s="157"/>
      <c r="F5" s="157"/>
      <c r="G5" s="20" t="s">
        <v>58</v>
      </c>
      <c r="H5" s="19" t="s">
        <v>131</v>
      </c>
      <c r="I5" s="153"/>
      <c r="J5" s="153"/>
      <c r="K5" s="153"/>
      <c r="L5" s="153"/>
      <c r="M5" s="153"/>
    </row>
    <row r="6" spans="1:18" ht="15.75" thickBot="1"/>
    <row r="7" spans="1:18" ht="65.25" customHeight="1" thickBot="1">
      <c r="A7" s="430" t="s">
        <v>0</v>
      </c>
      <c r="B7" s="433" t="s">
        <v>1</v>
      </c>
      <c r="C7" s="412" t="s">
        <v>102</v>
      </c>
      <c r="D7" s="412"/>
      <c r="E7" s="436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405" t="s">
        <v>3</v>
      </c>
      <c r="P7" s="372"/>
      <c r="Q7" s="373"/>
      <c r="R7" s="1"/>
    </row>
    <row r="8" spans="1:18" ht="65.25" customHeight="1">
      <c r="A8" s="431"/>
      <c r="B8" s="434"/>
      <c r="C8" s="308" t="s">
        <v>127</v>
      </c>
      <c r="D8" s="308" t="s">
        <v>128</v>
      </c>
      <c r="E8" s="437"/>
      <c r="F8" s="364" t="s">
        <v>116</v>
      </c>
      <c r="G8" s="365"/>
      <c r="H8" s="420" t="s">
        <v>47</v>
      </c>
      <c r="I8" s="422" t="s">
        <v>108</v>
      </c>
      <c r="J8" s="424" t="s">
        <v>4</v>
      </c>
      <c r="K8" s="406" t="s">
        <v>5</v>
      </c>
      <c r="L8" s="407"/>
      <c r="M8" s="426" t="s">
        <v>109</v>
      </c>
      <c r="N8" s="424" t="s">
        <v>6</v>
      </c>
      <c r="O8" s="426" t="s">
        <v>7</v>
      </c>
      <c r="P8" s="451" t="s">
        <v>8</v>
      </c>
      <c r="Q8" s="452"/>
      <c r="R8" s="1"/>
    </row>
    <row r="9" spans="1:18" ht="48.75" customHeight="1" thickBot="1">
      <c r="A9" s="432"/>
      <c r="B9" s="435"/>
      <c r="C9" s="309"/>
      <c r="D9" s="309"/>
      <c r="E9" s="437"/>
      <c r="F9" s="116" t="s">
        <v>9</v>
      </c>
      <c r="G9" s="117" t="s">
        <v>10</v>
      </c>
      <c r="H9" s="421"/>
      <c r="I9" s="423"/>
      <c r="J9" s="425"/>
      <c r="K9" s="115" t="s">
        <v>110</v>
      </c>
      <c r="L9" s="103" t="s">
        <v>61</v>
      </c>
      <c r="M9" s="427"/>
      <c r="N9" s="425"/>
      <c r="O9" s="427"/>
      <c r="P9" s="102" t="s">
        <v>114</v>
      </c>
      <c r="Q9" s="130" t="s">
        <v>115</v>
      </c>
      <c r="R9" s="1"/>
    </row>
    <row r="10" spans="1:18" ht="64.5" thickBot="1">
      <c r="A10" s="399" t="s">
        <v>11</v>
      </c>
      <c r="B10" s="7" t="s">
        <v>12</v>
      </c>
      <c r="C10" s="13">
        <v>3</v>
      </c>
      <c r="D10" s="13"/>
      <c r="E10" s="9">
        <f t="shared" ref="E10:E29" si="0">C10+D10</f>
        <v>3</v>
      </c>
      <c r="F10" s="106" t="s">
        <v>149</v>
      </c>
      <c r="G10" s="107" t="s">
        <v>189</v>
      </c>
      <c r="H10" s="208" t="s">
        <v>371</v>
      </c>
      <c r="I10" s="186" t="s">
        <v>52</v>
      </c>
      <c r="J10" s="213" t="s">
        <v>43</v>
      </c>
      <c r="K10" s="206" t="s">
        <v>45</v>
      </c>
      <c r="L10" s="206" t="s">
        <v>45</v>
      </c>
      <c r="M10" s="27"/>
      <c r="N10" s="27"/>
      <c r="O10" s="235" t="s">
        <v>376</v>
      </c>
      <c r="P10" s="236" t="s">
        <v>46</v>
      </c>
      <c r="Q10" s="236" t="s">
        <v>46</v>
      </c>
      <c r="R10" s="3"/>
    </row>
    <row r="11" spans="1:18" ht="90" thickBot="1">
      <c r="A11" s="344"/>
      <c r="B11" s="156" t="s">
        <v>13</v>
      </c>
      <c r="C11" s="13">
        <v>3</v>
      </c>
      <c r="D11" s="13"/>
      <c r="E11" s="9">
        <f t="shared" si="0"/>
        <v>3</v>
      </c>
      <c r="F11" s="108" t="s">
        <v>149</v>
      </c>
      <c r="G11" s="109" t="s">
        <v>189</v>
      </c>
      <c r="H11" s="207" t="s">
        <v>242</v>
      </c>
      <c r="I11" s="194" t="s">
        <v>52</v>
      </c>
      <c r="J11" s="205" t="s">
        <v>43</v>
      </c>
      <c r="K11" s="205" t="s">
        <v>45</v>
      </c>
      <c r="L11" s="205" t="s">
        <v>45</v>
      </c>
      <c r="M11" s="40"/>
      <c r="N11" s="30"/>
      <c r="O11" s="237" t="s">
        <v>377</v>
      </c>
      <c r="P11" s="238" t="s">
        <v>46</v>
      </c>
      <c r="Q11" s="236" t="s">
        <v>46</v>
      </c>
      <c r="R11" s="3"/>
    </row>
    <row r="12" spans="1:18" ht="39" thickBot="1">
      <c r="A12" s="344"/>
      <c r="B12" s="156" t="s">
        <v>14</v>
      </c>
      <c r="C12" s="13">
        <v>3</v>
      </c>
      <c r="D12" s="13"/>
      <c r="E12" s="9">
        <f t="shared" si="0"/>
        <v>3</v>
      </c>
      <c r="F12" s="108"/>
      <c r="G12" s="109"/>
      <c r="H12" s="207" t="s">
        <v>287</v>
      </c>
      <c r="I12" s="194" t="s">
        <v>52</v>
      </c>
      <c r="J12" s="205" t="s">
        <v>43</v>
      </c>
      <c r="K12" s="205" t="s">
        <v>45</v>
      </c>
      <c r="L12" s="205" t="s">
        <v>45</v>
      </c>
      <c r="M12" s="30"/>
      <c r="N12" s="30"/>
      <c r="O12" s="246" t="s">
        <v>378</v>
      </c>
      <c r="P12" s="238" t="s">
        <v>46</v>
      </c>
      <c r="Q12" s="236" t="s">
        <v>46</v>
      </c>
      <c r="R12" s="3"/>
    </row>
    <row r="13" spans="1:18" ht="117" customHeight="1" thickBot="1">
      <c r="A13" s="344" t="s">
        <v>15</v>
      </c>
      <c r="B13" s="156" t="s">
        <v>16</v>
      </c>
      <c r="C13" s="13">
        <v>5</v>
      </c>
      <c r="D13" s="13">
        <v>2</v>
      </c>
      <c r="E13" s="9">
        <f t="shared" si="0"/>
        <v>7</v>
      </c>
      <c r="F13" s="108" t="s">
        <v>323</v>
      </c>
      <c r="G13" s="109" t="s">
        <v>324</v>
      </c>
      <c r="H13" s="239" t="s">
        <v>325</v>
      </c>
      <c r="I13" s="240" t="s">
        <v>286</v>
      </c>
      <c r="J13" s="15" t="s">
        <v>54</v>
      </c>
      <c r="K13" s="238" t="s">
        <v>45</v>
      </c>
      <c r="L13" s="238" t="s">
        <v>45</v>
      </c>
      <c r="M13" s="241"/>
      <c r="N13" s="241"/>
      <c r="O13" s="242" t="s">
        <v>379</v>
      </c>
      <c r="P13" s="238" t="s">
        <v>46</v>
      </c>
      <c r="Q13" s="236" t="s">
        <v>46</v>
      </c>
      <c r="R13" s="3"/>
    </row>
    <row r="14" spans="1:18" ht="47.25" customHeight="1" thickBot="1">
      <c r="A14" s="344"/>
      <c r="B14" s="155" t="s">
        <v>17</v>
      </c>
      <c r="C14" s="13">
        <v>1</v>
      </c>
      <c r="D14" s="13"/>
      <c r="E14" s="9">
        <f t="shared" si="0"/>
        <v>1</v>
      </c>
      <c r="F14" s="108" t="s">
        <v>144</v>
      </c>
      <c r="G14" s="109" t="s">
        <v>186</v>
      </c>
      <c r="H14" s="207" t="s">
        <v>248</v>
      </c>
      <c r="I14" s="194" t="s">
        <v>52</v>
      </c>
      <c r="J14" s="205" t="s">
        <v>54</v>
      </c>
      <c r="K14" s="205" t="s">
        <v>45</v>
      </c>
      <c r="L14" s="205" t="s">
        <v>45</v>
      </c>
      <c r="M14" s="30"/>
      <c r="N14" s="30"/>
      <c r="O14" s="241" t="s">
        <v>527</v>
      </c>
      <c r="P14" s="238" t="s">
        <v>46</v>
      </c>
      <c r="Q14" s="238" t="s">
        <v>46</v>
      </c>
      <c r="R14" s="3"/>
    </row>
    <row r="15" spans="1:18" ht="153.75" thickBot="1">
      <c r="A15" s="344" t="s">
        <v>18</v>
      </c>
      <c r="B15" s="156" t="s">
        <v>19</v>
      </c>
      <c r="C15" s="13">
        <v>3</v>
      </c>
      <c r="D15" s="13"/>
      <c r="E15" s="9">
        <f t="shared" si="0"/>
        <v>3</v>
      </c>
      <c r="F15" s="108" t="s">
        <v>149</v>
      </c>
      <c r="G15" s="109" t="s">
        <v>189</v>
      </c>
      <c r="H15" s="230" t="s">
        <v>356</v>
      </c>
      <c r="I15" s="194" t="s">
        <v>52</v>
      </c>
      <c r="J15" s="205" t="s">
        <v>296</v>
      </c>
      <c r="K15" s="205" t="s">
        <v>45</v>
      </c>
      <c r="L15" s="205" t="s">
        <v>45</v>
      </c>
      <c r="M15" s="30"/>
      <c r="N15" s="30"/>
      <c r="O15" s="239" t="s">
        <v>525</v>
      </c>
      <c r="P15" s="238" t="s">
        <v>46</v>
      </c>
      <c r="Q15" s="236" t="s">
        <v>46</v>
      </c>
      <c r="R15" s="3"/>
    </row>
    <row r="16" spans="1:18" ht="39" thickBot="1">
      <c r="A16" s="344"/>
      <c r="B16" s="156" t="s">
        <v>20</v>
      </c>
      <c r="C16" s="13">
        <v>1</v>
      </c>
      <c r="D16" s="13"/>
      <c r="E16" s="9">
        <f t="shared" si="0"/>
        <v>1</v>
      </c>
      <c r="F16" s="108" t="s">
        <v>144</v>
      </c>
      <c r="G16" s="109" t="s">
        <v>186</v>
      </c>
      <c r="H16" s="207" t="s">
        <v>252</v>
      </c>
      <c r="I16" s="194" t="s">
        <v>52</v>
      </c>
      <c r="J16" s="205" t="s">
        <v>43</v>
      </c>
      <c r="K16" s="205" t="s">
        <v>45</v>
      </c>
      <c r="L16" s="205" t="s">
        <v>45</v>
      </c>
      <c r="M16" s="30"/>
      <c r="N16" s="30"/>
      <c r="O16" s="241" t="s">
        <v>381</v>
      </c>
      <c r="P16" s="238" t="s">
        <v>46</v>
      </c>
      <c r="Q16" s="236" t="s">
        <v>46</v>
      </c>
      <c r="R16" s="3"/>
    </row>
    <row r="17" spans="1:18" ht="77.25" thickBot="1">
      <c r="A17" s="344"/>
      <c r="B17" s="156" t="s">
        <v>21</v>
      </c>
      <c r="C17" s="13">
        <v>2</v>
      </c>
      <c r="D17" s="13"/>
      <c r="E17" s="9">
        <f t="shared" si="0"/>
        <v>2</v>
      </c>
      <c r="F17" s="108" t="s">
        <v>140</v>
      </c>
      <c r="G17" s="109" t="s">
        <v>180</v>
      </c>
      <c r="H17" s="207" t="s">
        <v>254</v>
      </c>
      <c r="I17" s="194" t="s">
        <v>52</v>
      </c>
      <c r="J17" s="205" t="s">
        <v>43</v>
      </c>
      <c r="K17" s="205" t="s">
        <v>45</v>
      </c>
      <c r="L17" s="205" t="s">
        <v>45</v>
      </c>
      <c r="M17" s="30"/>
      <c r="N17" s="30"/>
      <c r="O17" s="241" t="s">
        <v>382</v>
      </c>
      <c r="P17" s="238" t="s">
        <v>46</v>
      </c>
      <c r="Q17" s="236" t="s">
        <v>46</v>
      </c>
      <c r="R17" s="3"/>
    </row>
    <row r="18" spans="1:18" ht="22.5" customHeight="1" thickBot="1">
      <c r="A18" s="344" t="s">
        <v>23</v>
      </c>
      <c r="B18" s="156" t="s">
        <v>24</v>
      </c>
      <c r="C18" s="13">
        <v>3</v>
      </c>
      <c r="D18" s="13"/>
      <c r="E18" s="9">
        <f t="shared" si="0"/>
        <v>3</v>
      </c>
      <c r="F18" s="108" t="s">
        <v>140</v>
      </c>
      <c r="G18" s="109" t="s">
        <v>180</v>
      </c>
      <c r="H18" s="241" t="s">
        <v>331</v>
      </c>
      <c r="I18" s="243" t="s">
        <v>52</v>
      </c>
      <c r="J18" s="15" t="s">
        <v>54</v>
      </c>
      <c r="K18" s="238" t="s">
        <v>45</v>
      </c>
      <c r="L18" s="238" t="s">
        <v>45</v>
      </c>
      <c r="M18" s="30"/>
      <c r="N18" s="30"/>
      <c r="O18" s="241" t="s">
        <v>383</v>
      </c>
      <c r="P18" s="238" t="s">
        <v>46</v>
      </c>
      <c r="Q18" s="236" t="s">
        <v>46</v>
      </c>
      <c r="R18" s="3"/>
    </row>
    <row r="19" spans="1:18" ht="48.75" customHeight="1" thickBot="1">
      <c r="A19" s="344"/>
      <c r="B19" s="156" t="s">
        <v>25</v>
      </c>
      <c r="C19" s="13">
        <v>2</v>
      </c>
      <c r="D19" s="13"/>
      <c r="E19" s="9">
        <f t="shared" si="0"/>
        <v>2</v>
      </c>
      <c r="F19" s="108" t="s">
        <v>140</v>
      </c>
      <c r="G19" s="109" t="s">
        <v>180</v>
      </c>
      <c r="H19" s="241" t="s">
        <v>360</v>
      </c>
      <c r="I19" s="243" t="s">
        <v>52</v>
      </c>
      <c r="J19" s="15" t="s">
        <v>361</v>
      </c>
      <c r="K19" s="238" t="s">
        <v>45</v>
      </c>
      <c r="L19" s="238" t="s">
        <v>45</v>
      </c>
      <c r="M19" s="241"/>
      <c r="N19" s="241"/>
      <c r="O19" s="241" t="s">
        <v>384</v>
      </c>
      <c r="P19" s="238" t="s">
        <v>46</v>
      </c>
      <c r="Q19" s="206" t="s">
        <v>46</v>
      </c>
      <c r="R19" s="3"/>
    </row>
    <row r="20" spans="1:18" ht="64.5" thickBot="1">
      <c r="A20" s="344"/>
      <c r="B20" s="156" t="s">
        <v>26</v>
      </c>
      <c r="C20" s="13">
        <v>2</v>
      </c>
      <c r="D20" s="13"/>
      <c r="E20" s="9">
        <f t="shared" si="0"/>
        <v>2</v>
      </c>
      <c r="F20" s="108" t="s">
        <v>140</v>
      </c>
      <c r="G20" s="109" t="s">
        <v>180</v>
      </c>
      <c r="H20" s="207" t="s">
        <v>260</v>
      </c>
      <c r="I20" s="194" t="s">
        <v>52</v>
      </c>
      <c r="J20" s="205" t="s">
        <v>43</v>
      </c>
      <c r="K20" s="205" t="s">
        <v>45</v>
      </c>
      <c r="L20" s="205" t="s">
        <v>45</v>
      </c>
      <c r="M20" s="30"/>
      <c r="N20" s="30"/>
      <c r="O20" s="241" t="s">
        <v>385</v>
      </c>
      <c r="P20" s="238" t="s">
        <v>46</v>
      </c>
      <c r="Q20" s="236" t="s">
        <v>46</v>
      </c>
      <c r="R20" s="3"/>
    </row>
    <row r="21" spans="1:18" ht="19.5" thickBot="1">
      <c r="A21" s="344" t="s">
        <v>27</v>
      </c>
      <c r="B21" s="156" t="s">
        <v>28</v>
      </c>
      <c r="C21" s="13"/>
      <c r="D21" s="13"/>
      <c r="E21" s="9">
        <f t="shared" si="0"/>
        <v>0</v>
      </c>
      <c r="F21" s="108"/>
      <c r="G21" s="109"/>
      <c r="H21" s="252"/>
      <c r="I21" s="252"/>
      <c r="J21" s="252"/>
      <c r="K21" s="252"/>
      <c r="L21" s="252"/>
      <c r="M21" s="252"/>
      <c r="N21" s="252"/>
      <c r="O21" s="241"/>
      <c r="P21" s="238"/>
      <c r="Q21" s="238"/>
      <c r="R21" s="3"/>
    </row>
    <row r="22" spans="1:18" ht="19.5" thickBot="1">
      <c r="A22" s="344"/>
      <c r="B22" s="156" t="s">
        <v>33</v>
      </c>
      <c r="C22" s="13"/>
      <c r="D22" s="13"/>
      <c r="E22" s="9">
        <f>C22+D22</f>
        <v>0</v>
      </c>
      <c r="F22" s="108"/>
      <c r="G22" s="109"/>
      <c r="H22" s="257"/>
      <c r="I22" s="258"/>
      <c r="J22" s="259"/>
      <c r="K22" s="259"/>
      <c r="L22" s="259"/>
      <c r="M22" s="248"/>
      <c r="N22" s="248"/>
      <c r="O22" s="249"/>
      <c r="P22" s="260"/>
      <c r="Q22" s="260"/>
      <c r="R22" s="3"/>
    </row>
    <row r="23" spans="1:18" ht="19.5" thickBot="1">
      <c r="A23" s="344"/>
      <c r="B23" s="155"/>
      <c r="C23" s="13"/>
      <c r="D23" s="13"/>
      <c r="E23" s="9">
        <f t="shared" si="0"/>
        <v>0</v>
      </c>
      <c r="F23" s="108"/>
      <c r="G23" s="109"/>
      <c r="H23" s="207"/>
      <c r="I23" s="194"/>
      <c r="J23" s="205"/>
      <c r="K23" s="205"/>
      <c r="L23" s="205"/>
      <c r="M23" s="30"/>
      <c r="N23" s="30"/>
      <c r="O23" s="241"/>
      <c r="P23" s="238"/>
      <c r="Q23" s="238"/>
      <c r="R23" s="3"/>
    </row>
    <row r="24" spans="1:18" ht="19.5" thickBot="1">
      <c r="A24" s="152" t="s">
        <v>30</v>
      </c>
      <c r="B24" s="156" t="s">
        <v>30</v>
      </c>
      <c r="C24" s="13"/>
      <c r="D24" s="13"/>
      <c r="E24" s="9">
        <f t="shared" si="0"/>
        <v>0</v>
      </c>
      <c r="F24" s="108"/>
      <c r="G24" s="109"/>
      <c r="H24" s="207"/>
      <c r="I24" s="194"/>
      <c r="J24" s="205"/>
      <c r="K24" s="205"/>
      <c r="L24" s="205"/>
      <c r="M24" s="30"/>
      <c r="N24" s="30"/>
      <c r="O24" s="207"/>
      <c r="P24" s="238"/>
      <c r="Q24" s="236"/>
      <c r="R24" s="3"/>
    </row>
    <row r="25" spans="1:18" ht="54" customHeight="1" thickBot="1">
      <c r="A25" s="344" t="s">
        <v>34</v>
      </c>
      <c r="B25" s="156" t="s">
        <v>31</v>
      </c>
      <c r="C25" s="13">
        <v>1</v>
      </c>
      <c r="D25" s="13"/>
      <c r="E25" s="9">
        <f t="shared" si="0"/>
        <v>1</v>
      </c>
      <c r="F25" s="108" t="s">
        <v>144</v>
      </c>
      <c r="G25" s="109" t="s">
        <v>186</v>
      </c>
      <c r="H25" s="207" t="s">
        <v>337</v>
      </c>
      <c r="I25" s="194" t="s">
        <v>52</v>
      </c>
      <c r="J25" s="205" t="s">
        <v>54</v>
      </c>
      <c r="K25" s="205" t="s">
        <v>45</v>
      </c>
      <c r="L25" s="205" t="s">
        <v>45</v>
      </c>
      <c r="M25" s="30"/>
      <c r="N25" s="30"/>
      <c r="O25" s="30" t="s">
        <v>338</v>
      </c>
      <c r="P25" s="15" t="s">
        <v>46</v>
      </c>
      <c r="Q25" s="15" t="s">
        <v>46</v>
      </c>
      <c r="R25" s="3"/>
    </row>
    <row r="26" spans="1:18" ht="38.25" customHeight="1" thickBot="1">
      <c r="A26" s="344"/>
      <c r="B26" s="156" t="s">
        <v>32</v>
      </c>
      <c r="C26" s="13">
        <v>3</v>
      </c>
      <c r="D26" s="13"/>
      <c r="E26" s="9">
        <f t="shared" si="0"/>
        <v>3</v>
      </c>
      <c r="F26" s="108" t="s">
        <v>149</v>
      </c>
      <c r="G26" s="109" t="s">
        <v>189</v>
      </c>
      <c r="H26" s="223" t="s">
        <v>270</v>
      </c>
      <c r="I26" s="194" t="s">
        <v>52</v>
      </c>
      <c r="J26" s="205" t="s">
        <v>43</v>
      </c>
      <c r="K26" s="205" t="s">
        <v>45</v>
      </c>
      <c r="L26" s="205" t="s">
        <v>45</v>
      </c>
      <c r="M26" s="30"/>
      <c r="N26" s="30"/>
      <c r="O26" s="207" t="s">
        <v>366</v>
      </c>
      <c r="P26" s="15"/>
      <c r="Q26" s="15"/>
      <c r="R26" s="3"/>
    </row>
    <row r="27" spans="1:18" ht="19.5" thickBot="1">
      <c r="A27" s="154"/>
      <c r="B27" s="155"/>
      <c r="C27" s="13"/>
      <c r="D27" s="13"/>
      <c r="E27" s="9">
        <f t="shared" si="0"/>
        <v>0</v>
      </c>
      <c r="F27" s="108"/>
      <c r="G27" s="109"/>
      <c r="H27" s="231"/>
      <c r="I27" s="194"/>
      <c r="J27" s="15"/>
      <c r="K27" s="238"/>
      <c r="L27" s="238"/>
      <c r="M27" s="241"/>
      <c r="N27" s="241"/>
      <c r="O27" s="241"/>
      <c r="P27" s="238"/>
      <c r="Q27" s="205"/>
      <c r="R27" s="3"/>
    </row>
    <row r="28" spans="1:18" ht="19.5" thickBot="1">
      <c r="A28" s="154"/>
      <c r="B28" s="155"/>
      <c r="C28" s="13"/>
      <c r="D28" s="13"/>
      <c r="E28" s="9">
        <f t="shared" si="0"/>
        <v>0</v>
      </c>
      <c r="F28" s="108"/>
      <c r="G28" s="109"/>
      <c r="H28" s="241"/>
      <c r="I28" s="243"/>
      <c r="J28" s="15"/>
      <c r="K28" s="238"/>
      <c r="L28" s="238"/>
      <c r="M28" s="241"/>
      <c r="N28" s="241"/>
      <c r="O28" s="241"/>
      <c r="P28" s="238"/>
      <c r="Q28" s="205"/>
      <c r="R28" s="3"/>
    </row>
    <row r="29" spans="1:18" ht="19.5" thickBot="1">
      <c r="A29" s="154"/>
      <c r="B29" s="155"/>
      <c r="C29" s="13"/>
      <c r="D29" s="13"/>
      <c r="E29" s="9">
        <f t="shared" si="0"/>
        <v>0</v>
      </c>
      <c r="F29" s="108"/>
      <c r="G29" s="109"/>
      <c r="H29" s="241"/>
      <c r="I29" s="243"/>
      <c r="J29" s="15"/>
      <c r="K29" s="238"/>
      <c r="L29" s="238"/>
      <c r="M29" s="241"/>
      <c r="N29" s="241"/>
      <c r="O29" s="241"/>
      <c r="P29" s="238"/>
      <c r="Q29" s="205"/>
      <c r="R29" s="3"/>
    </row>
    <row r="30" spans="1:18" s="25" customFormat="1" ht="36" customHeight="1" thickBot="1">
      <c r="A30" s="400" t="s">
        <v>129</v>
      </c>
      <c r="B30" s="401"/>
      <c r="C30" s="21"/>
      <c r="D30" s="21"/>
      <c r="E30" s="22"/>
      <c r="F30" s="108"/>
      <c r="G30" s="109"/>
      <c r="H30" s="241"/>
      <c r="I30" s="243"/>
      <c r="J30" s="15"/>
      <c r="K30" s="238"/>
      <c r="L30" s="238"/>
      <c r="M30" s="241"/>
      <c r="N30" s="241"/>
      <c r="O30" s="241"/>
      <c r="P30" s="238"/>
      <c r="Q30" s="205"/>
      <c r="R30" s="24"/>
    </row>
    <row r="31" spans="1:18" ht="19.5" thickBot="1">
      <c r="A31" s="402"/>
      <c r="B31" s="403"/>
      <c r="C31" s="21"/>
      <c r="D31" s="13"/>
      <c r="E31" s="9">
        <f t="shared" ref="E31:E38" si="1">D31</f>
        <v>0</v>
      </c>
      <c r="F31" s="108"/>
      <c r="G31" s="109"/>
      <c r="H31" s="254"/>
      <c r="I31" s="255"/>
      <c r="J31" s="23"/>
      <c r="K31" s="256"/>
      <c r="L31" s="256"/>
      <c r="M31" s="254"/>
      <c r="N31" s="254"/>
      <c r="O31" s="254"/>
      <c r="P31" s="256"/>
      <c r="Q31" s="222"/>
      <c r="R31" s="3"/>
    </row>
    <row r="32" spans="1:18" ht="39" thickBot="1">
      <c r="A32" s="402" t="s">
        <v>526</v>
      </c>
      <c r="B32" s="403"/>
      <c r="C32" s="21"/>
      <c r="D32" s="13">
        <v>2</v>
      </c>
      <c r="E32" s="9">
        <f t="shared" si="1"/>
        <v>2</v>
      </c>
      <c r="F32" s="108" t="s">
        <v>140</v>
      </c>
      <c r="G32" s="109" t="s">
        <v>180</v>
      </c>
      <c r="H32" s="207" t="s">
        <v>367</v>
      </c>
      <c r="I32" s="243" t="s">
        <v>52</v>
      </c>
      <c r="J32" s="15" t="s">
        <v>43</v>
      </c>
      <c r="K32" s="256"/>
      <c r="L32" s="256"/>
      <c r="M32" s="254"/>
      <c r="N32" s="254"/>
      <c r="O32" s="207" t="s">
        <v>386</v>
      </c>
      <c r="P32" s="236" t="s">
        <v>46</v>
      </c>
      <c r="Q32" s="236" t="s">
        <v>46</v>
      </c>
      <c r="R32" s="3"/>
    </row>
    <row r="33" spans="1:18" ht="19.5" thickBot="1">
      <c r="A33" s="402"/>
      <c r="B33" s="403"/>
      <c r="C33" s="21"/>
      <c r="D33" s="13"/>
      <c r="E33" s="9">
        <f t="shared" si="1"/>
        <v>0</v>
      </c>
      <c r="F33" s="108"/>
      <c r="G33" s="109"/>
      <c r="H33" s="30"/>
      <c r="I33" s="31"/>
      <c r="J33" s="15"/>
      <c r="K33" s="23"/>
      <c r="L33" s="23"/>
      <c r="M33" s="33"/>
      <c r="N33" s="33"/>
      <c r="O33" s="30"/>
      <c r="P33" s="23"/>
      <c r="Q33" s="23"/>
      <c r="R33" s="3"/>
    </row>
    <row r="34" spans="1:18" ht="19.5" thickBot="1">
      <c r="A34" s="403"/>
      <c r="B34" s="404"/>
      <c r="C34" s="21"/>
      <c r="D34" s="13"/>
      <c r="E34" s="9">
        <f t="shared" si="1"/>
        <v>0</v>
      </c>
      <c r="F34" s="108"/>
      <c r="G34" s="109"/>
      <c r="H34" s="30"/>
      <c r="I34" s="31"/>
      <c r="J34" s="15"/>
      <c r="K34" s="23"/>
      <c r="L34" s="23"/>
      <c r="M34" s="33"/>
      <c r="N34" s="33"/>
      <c r="O34" s="30"/>
      <c r="P34" s="23"/>
      <c r="Q34" s="23"/>
      <c r="R34" s="3"/>
    </row>
    <row r="35" spans="1:18" ht="19.5" thickBot="1">
      <c r="A35" s="403"/>
      <c r="B35" s="404"/>
      <c r="C35" s="21"/>
      <c r="D35" s="13"/>
      <c r="E35" s="9">
        <f t="shared" si="1"/>
        <v>0</v>
      </c>
      <c r="F35" s="108"/>
      <c r="G35" s="109"/>
      <c r="H35" s="30"/>
      <c r="I35" s="31"/>
      <c r="J35" s="15"/>
      <c r="K35" s="23"/>
      <c r="L35" s="23"/>
      <c r="M35" s="33"/>
      <c r="N35" s="33"/>
      <c r="O35" s="30"/>
      <c r="P35" s="23"/>
      <c r="Q35" s="23"/>
      <c r="R35" s="3"/>
    </row>
    <row r="36" spans="1:18" ht="19.5" thickBot="1">
      <c r="A36" s="402"/>
      <c r="B36" s="403"/>
      <c r="C36" s="21"/>
      <c r="D36" s="13"/>
      <c r="E36" s="9">
        <f t="shared" si="1"/>
        <v>0</v>
      </c>
      <c r="F36" s="108"/>
      <c r="G36" s="109"/>
      <c r="H36" s="30"/>
      <c r="I36" s="31"/>
      <c r="J36" s="15"/>
      <c r="K36" s="23"/>
      <c r="L36" s="23"/>
      <c r="M36" s="33"/>
      <c r="N36" s="33"/>
      <c r="O36" s="30"/>
      <c r="P36" s="23"/>
      <c r="Q36" s="23"/>
      <c r="R36" s="3"/>
    </row>
    <row r="37" spans="1:18" ht="19.5" thickBot="1">
      <c r="A37" s="402"/>
      <c r="B37" s="403"/>
      <c r="C37" s="21"/>
      <c r="D37" s="13"/>
      <c r="E37" s="9">
        <f t="shared" si="1"/>
        <v>0</v>
      </c>
      <c r="F37" s="108"/>
      <c r="G37" s="109"/>
      <c r="H37" s="30"/>
      <c r="I37" s="31"/>
      <c r="J37" s="15"/>
      <c r="K37" s="23"/>
      <c r="L37" s="23"/>
      <c r="M37" s="33"/>
      <c r="N37" s="33"/>
      <c r="O37" s="30"/>
      <c r="P37" s="23"/>
      <c r="Q37" s="23"/>
      <c r="R37" s="3"/>
    </row>
    <row r="38" spans="1:18" ht="19.5" thickBot="1">
      <c r="A38" s="396"/>
      <c r="B38" s="397"/>
      <c r="C38" s="21"/>
      <c r="D38" s="13"/>
      <c r="E38" s="9">
        <f t="shared" si="1"/>
        <v>0</v>
      </c>
      <c r="F38" s="108"/>
      <c r="G38" s="109"/>
      <c r="H38" s="30"/>
      <c r="I38" s="31"/>
      <c r="J38" s="15"/>
      <c r="K38" s="23"/>
      <c r="L38" s="23"/>
      <c r="M38" s="33"/>
      <c r="N38" s="33"/>
      <c r="O38" s="30"/>
      <c r="P38" s="23"/>
      <c r="Q38" s="23"/>
      <c r="R38" s="3"/>
    </row>
    <row r="39" spans="1:18" ht="34.5" thickBot="1">
      <c r="A39" s="345" t="s">
        <v>35</v>
      </c>
      <c r="B39" s="346"/>
      <c r="C39" s="158">
        <f>SUM(C10:C38)</f>
        <v>32</v>
      </c>
      <c r="D39" s="158">
        <f>SUM(D10:D38)</f>
        <v>4</v>
      </c>
      <c r="E39" s="158">
        <f>C39+D39</f>
        <v>36</v>
      </c>
      <c r="F39" s="41" t="s">
        <v>66</v>
      </c>
      <c r="G39" s="42" t="s">
        <v>67</v>
      </c>
    </row>
    <row r="40" spans="1:18" ht="21.75" thickBot="1">
      <c r="A40" s="37" t="s">
        <v>49</v>
      </c>
      <c r="B40" s="37"/>
      <c r="C40" s="38">
        <v>30</v>
      </c>
      <c r="D40" s="38">
        <v>3</v>
      </c>
      <c r="E40" s="38">
        <v>33</v>
      </c>
      <c r="F40" s="36">
        <v>9</v>
      </c>
      <c r="G40" s="36">
        <v>42</v>
      </c>
    </row>
    <row r="41" spans="1:18" ht="21.75" thickBot="1">
      <c r="A41" s="37" t="s">
        <v>50</v>
      </c>
      <c r="B41" s="37"/>
      <c r="C41" s="38">
        <v>32</v>
      </c>
      <c r="D41" s="38">
        <v>4</v>
      </c>
      <c r="E41" s="38">
        <v>36</v>
      </c>
      <c r="F41" s="36">
        <v>6</v>
      </c>
      <c r="G41" s="36">
        <v>42</v>
      </c>
    </row>
    <row r="43" spans="1:18" ht="15.75" thickBot="1">
      <c r="A43" s="468" t="s">
        <v>122</v>
      </c>
      <c r="B43" s="468"/>
    </row>
    <row r="44" spans="1:18" ht="48.75" customHeight="1" thickBot="1">
      <c r="A44" s="167" t="s">
        <v>68</v>
      </c>
      <c r="B44" s="168" t="s">
        <v>69</v>
      </c>
      <c r="C44" s="47" t="s">
        <v>70</v>
      </c>
      <c r="D44" s="340" t="s">
        <v>71</v>
      </c>
      <c r="E44" s="341"/>
      <c r="F44" s="341"/>
      <c r="G44" s="342"/>
      <c r="H44" s="367" t="s">
        <v>83</v>
      </c>
      <c r="I44" s="368"/>
      <c r="J44" s="368"/>
      <c r="K44" s="368"/>
    </row>
    <row r="45" spans="1:18" s="50" customFormat="1" ht="75.75" thickBot="1">
      <c r="A45" s="48" t="s">
        <v>153</v>
      </c>
      <c r="B45" s="179" t="s">
        <v>158</v>
      </c>
      <c r="C45" s="49">
        <v>0.5</v>
      </c>
      <c r="D45" s="332" t="s">
        <v>154</v>
      </c>
      <c r="E45" s="333"/>
      <c r="F45" s="333"/>
      <c r="G45" s="334"/>
      <c r="H45" s="335">
        <v>0</v>
      </c>
      <c r="I45" s="331"/>
      <c r="J45" s="331"/>
      <c r="K45" s="331"/>
    </row>
    <row r="46" spans="1:18" s="50" customFormat="1" ht="60.75" thickBot="1">
      <c r="A46" s="48"/>
      <c r="B46" s="234" t="s">
        <v>520</v>
      </c>
      <c r="C46" s="204">
        <v>0.5</v>
      </c>
      <c r="D46" s="327" t="s">
        <v>193</v>
      </c>
      <c r="E46" s="328"/>
      <c r="F46" s="328"/>
      <c r="G46" s="329"/>
      <c r="H46" s="330">
        <v>0.2</v>
      </c>
      <c r="I46" s="331"/>
      <c r="J46" s="331"/>
      <c r="K46" s="331"/>
    </row>
    <row r="47" spans="1:18" s="50" customFormat="1" ht="105.75" thickBot="1">
      <c r="A47" s="48" t="s">
        <v>155</v>
      </c>
      <c r="B47" s="183" t="s">
        <v>519</v>
      </c>
      <c r="C47" s="49">
        <v>0.5</v>
      </c>
      <c r="D47" s="389" t="s">
        <v>195</v>
      </c>
      <c r="E47" s="390"/>
      <c r="F47" s="390"/>
      <c r="G47" s="391"/>
      <c r="H47" s="392" t="s">
        <v>196</v>
      </c>
      <c r="I47" s="393"/>
      <c r="J47" s="393"/>
      <c r="K47" s="393"/>
    </row>
    <row r="48" spans="1:18" s="50" customFormat="1" ht="56.25" customHeight="1" thickBot="1">
      <c r="A48" s="48"/>
      <c r="B48" s="179" t="s">
        <v>350</v>
      </c>
      <c r="C48" s="49">
        <v>2</v>
      </c>
      <c r="D48" s="389" t="s">
        <v>351</v>
      </c>
      <c r="E48" s="390"/>
      <c r="F48" s="390"/>
      <c r="G48" s="391"/>
      <c r="H48" s="392" t="s">
        <v>196</v>
      </c>
      <c r="I48" s="393"/>
      <c r="J48" s="393"/>
      <c r="K48" s="393"/>
    </row>
    <row r="49" spans="1:11" s="50" customFormat="1" ht="60.75" thickBot="1">
      <c r="A49" s="48" t="s">
        <v>163</v>
      </c>
      <c r="B49" s="179" t="s">
        <v>234</v>
      </c>
      <c r="C49" s="49">
        <v>0.5</v>
      </c>
      <c r="D49" s="439" t="s">
        <v>235</v>
      </c>
      <c r="E49" s="440"/>
      <c r="F49" s="440"/>
      <c r="G49" s="441"/>
      <c r="H49" s="392" t="s">
        <v>196</v>
      </c>
      <c r="I49" s="393"/>
      <c r="J49" s="393"/>
      <c r="K49" s="393"/>
    </row>
    <row r="50" spans="1:11" s="50" customFormat="1" ht="60.75" thickBot="1">
      <c r="A50" s="48"/>
      <c r="B50" s="179" t="s">
        <v>236</v>
      </c>
      <c r="C50" s="49">
        <v>0.5</v>
      </c>
      <c r="D50" s="327" t="s">
        <v>237</v>
      </c>
      <c r="E50" s="328"/>
      <c r="F50" s="328"/>
      <c r="G50" s="329"/>
      <c r="H50" s="392" t="s">
        <v>196</v>
      </c>
      <c r="I50" s="393"/>
      <c r="J50" s="393"/>
      <c r="K50" s="393"/>
    </row>
    <row r="51" spans="1:11" s="50" customFormat="1" ht="60.75" thickBot="1">
      <c r="A51" s="48"/>
      <c r="B51" s="179" t="s">
        <v>276</v>
      </c>
      <c r="C51" s="49">
        <v>0.5</v>
      </c>
      <c r="D51" s="327" t="s">
        <v>277</v>
      </c>
      <c r="E51" s="328"/>
      <c r="F51" s="328"/>
      <c r="G51" s="329"/>
      <c r="H51" s="443" t="s">
        <v>202</v>
      </c>
      <c r="I51" s="394"/>
      <c r="J51" s="394"/>
      <c r="K51" s="395"/>
    </row>
    <row r="52" spans="1:11" s="50" customFormat="1" ht="60.75" thickBot="1">
      <c r="A52" s="48" t="s">
        <v>203</v>
      </c>
      <c r="B52" s="179" t="s">
        <v>278</v>
      </c>
      <c r="C52" s="49">
        <v>0.5</v>
      </c>
      <c r="D52" s="332" t="s">
        <v>168</v>
      </c>
      <c r="E52" s="333"/>
      <c r="F52" s="333"/>
      <c r="G52" s="334"/>
      <c r="H52" s="335">
        <v>0.4</v>
      </c>
      <c r="I52" s="331"/>
      <c r="J52" s="331"/>
      <c r="K52" s="331"/>
    </row>
    <row r="53" spans="1:11" s="50" customFormat="1" ht="60.75" thickBot="1">
      <c r="A53" s="48"/>
      <c r="B53" s="202" t="s">
        <v>217</v>
      </c>
      <c r="C53" s="204">
        <v>0.5</v>
      </c>
      <c r="D53" s="327" t="s">
        <v>218</v>
      </c>
      <c r="E53" s="328"/>
      <c r="F53" s="328"/>
      <c r="G53" s="329"/>
      <c r="H53" s="330">
        <v>0</v>
      </c>
      <c r="I53" s="331"/>
      <c r="J53" s="331"/>
      <c r="K53" s="331"/>
    </row>
    <row r="54" spans="1:11" s="50" customFormat="1" ht="16.5" thickBot="1">
      <c r="A54" s="48"/>
      <c r="B54" s="170"/>
      <c r="C54" s="49"/>
      <c r="D54" s="389"/>
      <c r="E54" s="390"/>
      <c r="F54" s="390"/>
      <c r="G54" s="391"/>
      <c r="H54" s="392"/>
      <c r="I54" s="393"/>
      <c r="J54" s="393"/>
      <c r="K54" s="393"/>
    </row>
    <row r="55" spans="1:11" s="50" customFormat="1" ht="16.5" thickBot="1">
      <c r="A55" s="48"/>
      <c r="B55" s="170"/>
      <c r="C55" s="49"/>
      <c r="D55" s="389"/>
      <c r="E55" s="390"/>
      <c r="F55" s="390"/>
      <c r="G55" s="391"/>
      <c r="H55" s="392"/>
      <c r="I55" s="393"/>
      <c r="J55" s="393"/>
      <c r="K55" s="393"/>
    </row>
    <row r="56" spans="1:11" s="50" customFormat="1" ht="16.5" thickBot="1">
      <c r="A56" s="48"/>
      <c r="B56" s="170"/>
      <c r="C56" s="49"/>
      <c r="D56" s="389"/>
      <c r="E56" s="390"/>
      <c r="F56" s="390"/>
      <c r="G56" s="391"/>
      <c r="H56" s="392"/>
      <c r="I56" s="393"/>
      <c r="J56" s="393"/>
      <c r="K56" s="393"/>
    </row>
    <row r="57" spans="1:11" s="50" customFormat="1" ht="16.5" thickBot="1">
      <c r="A57" s="48"/>
      <c r="B57" s="170"/>
      <c r="C57" s="49"/>
      <c r="D57" s="389"/>
      <c r="E57" s="390"/>
      <c r="F57" s="390"/>
      <c r="G57" s="391"/>
      <c r="H57" s="392"/>
      <c r="I57" s="393"/>
      <c r="J57" s="393"/>
      <c r="K57" s="393"/>
    </row>
    <row r="58" spans="1:11" s="50" customFormat="1" ht="16.5" thickBot="1">
      <c r="A58" s="48"/>
      <c r="B58" s="170"/>
      <c r="C58" s="49"/>
      <c r="D58" s="389"/>
      <c r="E58" s="390"/>
      <c r="F58" s="390"/>
      <c r="G58" s="391"/>
      <c r="H58" s="392"/>
      <c r="I58" s="393"/>
      <c r="J58" s="393"/>
      <c r="K58" s="393"/>
    </row>
    <row r="59" spans="1:11" s="50" customFormat="1" ht="16.5" thickBot="1">
      <c r="A59" s="48"/>
      <c r="B59" s="170"/>
      <c r="C59" s="49"/>
      <c r="D59" s="389"/>
      <c r="E59" s="390"/>
      <c r="F59" s="390"/>
      <c r="G59" s="391"/>
      <c r="H59" s="392"/>
      <c r="I59" s="393"/>
      <c r="J59" s="393"/>
      <c r="K59" s="393"/>
    </row>
    <row r="60" spans="1:11" s="50" customFormat="1" ht="16.5" thickBot="1">
      <c r="A60" s="48"/>
      <c r="B60" s="170"/>
      <c r="C60" s="49"/>
      <c r="D60" s="389"/>
      <c r="E60" s="390"/>
      <c r="F60" s="390"/>
      <c r="G60" s="391"/>
      <c r="H60" s="392"/>
      <c r="I60" s="393"/>
      <c r="J60" s="393"/>
      <c r="K60" s="393"/>
    </row>
    <row r="61" spans="1:11" ht="19.5" thickBot="1">
      <c r="B61" s="43" t="s">
        <v>35</v>
      </c>
      <c r="C61" s="44">
        <f>SUM(C45:C60)</f>
        <v>6</v>
      </c>
    </row>
    <row r="63" spans="1:11" ht="15.75" thickBot="1">
      <c r="A63" s="468" t="s">
        <v>123</v>
      </c>
      <c r="B63" s="468"/>
    </row>
    <row r="64" spans="1:11" ht="52.5" customHeight="1" thickBot="1">
      <c r="A64" s="469" t="s">
        <v>84</v>
      </c>
      <c r="B64" s="470"/>
      <c r="C64" s="362"/>
      <c r="D64" s="74" t="s">
        <v>81</v>
      </c>
      <c r="E64" s="92" t="s">
        <v>85</v>
      </c>
      <c r="F64" s="361" t="s">
        <v>2</v>
      </c>
      <c r="G64" s="471"/>
      <c r="H64" s="471"/>
      <c r="I64" s="471"/>
      <c r="J64" s="471"/>
      <c r="K64" s="472"/>
    </row>
    <row r="65" spans="1:11" s="50" customFormat="1" ht="16.5" thickBot="1">
      <c r="A65" s="389" t="s">
        <v>478</v>
      </c>
      <c r="B65" s="390"/>
      <c r="C65" s="391"/>
      <c r="D65" s="76"/>
      <c r="E65" s="91"/>
      <c r="F65" s="459" t="s">
        <v>479</v>
      </c>
      <c r="G65" s="460"/>
      <c r="H65" s="460"/>
      <c r="I65" s="460"/>
      <c r="J65" s="460"/>
      <c r="K65" s="461"/>
    </row>
    <row r="66" spans="1:11" s="50" customFormat="1" ht="43.5" thickBot="1">
      <c r="A66" s="293" t="s">
        <v>478</v>
      </c>
      <c r="B66" s="294"/>
      <c r="C66" s="294"/>
      <c r="D66" s="76"/>
      <c r="E66" s="91"/>
      <c r="F66" s="465" t="s">
        <v>479</v>
      </c>
      <c r="G66" s="473"/>
      <c r="H66" s="473"/>
      <c r="I66" s="473"/>
      <c r="J66" s="473"/>
      <c r="K66" s="474"/>
    </row>
    <row r="67" spans="1:11" s="50" customFormat="1" ht="43.5" thickBot="1">
      <c r="A67" s="293" t="s">
        <v>480</v>
      </c>
      <c r="B67" s="294"/>
      <c r="C67" s="294"/>
      <c r="D67" s="76"/>
      <c r="E67" s="91"/>
      <c r="F67" s="465" t="s">
        <v>479</v>
      </c>
      <c r="G67" s="466"/>
      <c r="H67" s="466"/>
      <c r="I67" s="466"/>
      <c r="J67" s="466"/>
      <c r="K67" s="467"/>
    </row>
    <row r="68" spans="1:11" s="50" customFormat="1" ht="29.25" thickBot="1">
      <c r="A68" s="293" t="s">
        <v>481</v>
      </c>
      <c r="B68" s="294"/>
      <c r="C68" s="294"/>
      <c r="D68" s="76"/>
      <c r="E68" s="91"/>
      <c r="F68" s="465" t="s">
        <v>479</v>
      </c>
      <c r="G68" s="466"/>
      <c r="H68" s="466"/>
      <c r="I68" s="466"/>
      <c r="J68" s="466"/>
      <c r="K68" s="467"/>
    </row>
    <row r="69" spans="1:11" s="50" customFormat="1" ht="29.25" thickBot="1">
      <c r="A69" s="293" t="s">
        <v>482</v>
      </c>
      <c r="B69" s="294"/>
      <c r="C69" s="294"/>
      <c r="D69" s="76"/>
      <c r="E69" s="91"/>
      <c r="F69" s="465" t="s">
        <v>479</v>
      </c>
      <c r="G69" s="466"/>
      <c r="H69" s="466"/>
      <c r="I69" s="466"/>
      <c r="J69" s="466"/>
      <c r="K69" s="467"/>
    </row>
    <row r="70" spans="1:11" s="50" customFormat="1" ht="29.25" thickBot="1">
      <c r="A70" s="293" t="s">
        <v>483</v>
      </c>
      <c r="B70" s="295"/>
      <c r="C70" s="295"/>
      <c r="D70" s="76"/>
      <c r="E70" s="91"/>
      <c r="F70" s="462" t="s">
        <v>479</v>
      </c>
      <c r="G70" s="463"/>
      <c r="H70" s="463"/>
      <c r="I70" s="463"/>
      <c r="J70" s="463"/>
      <c r="K70" s="464"/>
    </row>
    <row r="71" spans="1:11" s="50" customFormat="1" ht="29.25" thickBot="1">
      <c r="A71" s="296" t="s">
        <v>484</v>
      </c>
      <c r="B71" s="294"/>
      <c r="C71" s="294"/>
      <c r="D71" s="76"/>
      <c r="E71" s="91"/>
      <c r="F71" s="462" t="s">
        <v>479</v>
      </c>
      <c r="G71" s="463"/>
      <c r="H71" s="463"/>
      <c r="I71" s="463"/>
      <c r="J71" s="463"/>
      <c r="K71" s="464"/>
    </row>
    <row r="72" spans="1:11" s="50" customFormat="1" ht="43.5" thickBot="1">
      <c r="A72" s="293" t="s">
        <v>485</v>
      </c>
      <c r="B72" s="294"/>
      <c r="C72" s="294"/>
      <c r="D72" s="76"/>
      <c r="E72" s="91"/>
      <c r="F72" s="462" t="s">
        <v>479</v>
      </c>
      <c r="G72" s="463"/>
      <c r="H72" s="463"/>
      <c r="I72" s="463"/>
      <c r="J72" s="463"/>
      <c r="K72" s="464"/>
    </row>
    <row r="73" spans="1:11" s="50" customFormat="1" ht="57.75" thickBot="1">
      <c r="A73" s="293" t="s">
        <v>486</v>
      </c>
      <c r="B73" s="294"/>
      <c r="C73" s="294"/>
      <c r="D73" s="76"/>
      <c r="E73" s="91"/>
      <c r="F73" s="462" t="s">
        <v>479</v>
      </c>
      <c r="G73" s="463"/>
      <c r="H73" s="463"/>
      <c r="I73" s="463"/>
      <c r="J73" s="463"/>
      <c r="K73" s="464"/>
    </row>
    <row r="74" spans="1:11" s="50" customFormat="1" ht="19.5" thickBot="1">
      <c r="A74" s="297" t="s">
        <v>487</v>
      </c>
      <c r="B74" s="294"/>
      <c r="C74" s="294"/>
      <c r="D74" s="76"/>
      <c r="E74" s="91"/>
      <c r="F74" s="462" t="s">
        <v>479</v>
      </c>
      <c r="G74" s="463"/>
      <c r="H74" s="463"/>
      <c r="I74" s="463"/>
      <c r="J74" s="463"/>
      <c r="K74" s="464"/>
    </row>
    <row r="75" spans="1:11" s="50" customFormat="1" ht="19.5" thickBot="1">
      <c r="A75" s="297" t="s">
        <v>488</v>
      </c>
      <c r="B75" s="294"/>
      <c r="C75" s="294"/>
      <c r="D75" s="76"/>
      <c r="E75" s="91"/>
      <c r="F75" s="462" t="s">
        <v>479</v>
      </c>
      <c r="G75" s="463"/>
      <c r="H75" s="463"/>
      <c r="I75" s="463"/>
      <c r="J75" s="463"/>
      <c r="K75" s="464"/>
    </row>
    <row r="76" spans="1:11" s="50" customFormat="1" ht="29.25" thickBot="1">
      <c r="A76" s="293" t="s">
        <v>489</v>
      </c>
      <c r="B76" s="293"/>
      <c r="C76" s="293"/>
      <c r="D76" s="76"/>
      <c r="E76" s="91"/>
      <c r="F76" s="459" t="s">
        <v>479</v>
      </c>
      <c r="G76" s="460"/>
      <c r="H76" s="460"/>
      <c r="I76" s="460"/>
      <c r="J76" s="460"/>
      <c r="K76" s="461"/>
    </row>
    <row r="77" spans="1:11" s="50" customFormat="1" ht="72.75" thickBot="1">
      <c r="A77" s="298" t="s">
        <v>490</v>
      </c>
      <c r="B77" s="298"/>
      <c r="C77" s="298"/>
      <c r="D77" s="76"/>
      <c r="E77" s="91"/>
      <c r="F77" s="459" t="s">
        <v>479</v>
      </c>
      <c r="G77" s="460"/>
      <c r="H77" s="460"/>
      <c r="I77" s="460"/>
      <c r="J77" s="460"/>
      <c r="K77" s="461"/>
    </row>
    <row r="78" spans="1:11" s="50" customFormat="1" ht="43.5" thickBot="1">
      <c r="A78" s="293" t="s">
        <v>491</v>
      </c>
      <c r="B78" s="293"/>
      <c r="C78" s="293"/>
      <c r="D78" s="76"/>
      <c r="E78" s="91"/>
      <c r="F78" s="459" t="s">
        <v>479</v>
      </c>
      <c r="G78" s="460"/>
      <c r="H78" s="460"/>
      <c r="I78" s="460"/>
      <c r="J78" s="460"/>
      <c r="K78" s="461"/>
    </row>
    <row r="79" spans="1:11" s="50" customFormat="1" ht="16.5" thickBot="1">
      <c r="A79" s="296" t="s">
        <v>492</v>
      </c>
      <c r="B79" s="296"/>
      <c r="C79" s="296"/>
      <c r="D79" s="76"/>
      <c r="E79" s="91"/>
      <c r="F79" s="459" t="s">
        <v>479</v>
      </c>
      <c r="G79" s="460"/>
      <c r="H79" s="460"/>
      <c r="I79" s="460"/>
      <c r="J79" s="460"/>
      <c r="K79" s="461"/>
    </row>
    <row r="80" spans="1:11" s="50" customFormat="1" ht="29.25" thickBot="1">
      <c r="A80" s="296" t="s">
        <v>493</v>
      </c>
      <c r="B80" s="296"/>
      <c r="C80" s="296"/>
      <c r="D80" s="76"/>
      <c r="E80" s="91"/>
      <c r="F80" s="459" t="s">
        <v>479</v>
      </c>
      <c r="G80" s="460"/>
      <c r="H80" s="460"/>
      <c r="I80" s="460"/>
      <c r="J80" s="460"/>
      <c r="K80" s="461"/>
    </row>
    <row r="81" spans="1:11" s="50" customFormat="1" ht="43.5" thickBot="1">
      <c r="A81" s="293" t="s">
        <v>494</v>
      </c>
      <c r="B81" s="293"/>
      <c r="C81" s="293"/>
      <c r="D81" s="76"/>
      <c r="E81" s="91"/>
      <c r="F81" s="459" t="s">
        <v>479</v>
      </c>
      <c r="G81" s="460"/>
      <c r="H81" s="460"/>
      <c r="I81" s="460"/>
      <c r="J81" s="460"/>
      <c r="K81" s="461"/>
    </row>
    <row r="82" spans="1:11" s="50" customFormat="1" ht="29.25" thickBot="1">
      <c r="A82" s="293" t="s">
        <v>495</v>
      </c>
      <c r="B82" s="293"/>
      <c r="C82" s="293"/>
      <c r="D82" s="76"/>
      <c r="E82" s="91"/>
      <c r="F82" s="459" t="s">
        <v>479</v>
      </c>
      <c r="G82" s="460"/>
      <c r="H82" s="460"/>
      <c r="I82" s="460"/>
      <c r="J82" s="460"/>
      <c r="K82" s="461"/>
    </row>
    <row r="83" spans="1:11" s="50" customFormat="1" ht="16.5" thickBot="1">
      <c r="A83" s="299" t="s">
        <v>496</v>
      </c>
      <c r="B83" s="299"/>
      <c r="C83" s="299"/>
      <c r="D83" s="76"/>
      <c r="E83" s="91"/>
      <c r="F83" s="459" t="s">
        <v>479</v>
      </c>
      <c r="G83" s="460"/>
      <c r="H83" s="460"/>
      <c r="I83" s="460"/>
      <c r="J83" s="460"/>
      <c r="K83" s="461"/>
    </row>
    <row r="84" spans="1:11" s="50" customFormat="1" ht="16.5" thickBot="1">
      <c r="A84" s="297" t="s">
        <v>497</v>
      </c>
      <c r="B84" s="297"/>
      <c r="C84" s="297"/>
      <c r="D84" s="76"/>
      <c r="E84" s="91"/>
      <c r="F84" s="459" t="s">
        <v>479</v>
      </c>
      <c r="G84" s="460"/>
      <c r="H84" s="460"/>
      <c r="I84" s="460"/>
      <c r="J84" s="460"/>
      <c r="K84" s="461"/>
    </row>
    <row r="85" spans="1:11" s="50" customFormat="1" ht="16.5" thickBot="1">
      <c r="A85" s="389"/>
      <c r="B85" s="453"/>
      <c r="C85" s="454"/>
      <c r="D85" s="77"/>
      <c r="E85" s="91"/>
      <c r="F85" s="333"/>
      <c r="G85" s="455"/>
      <c r="H85" s="455"/>
      <c r="I85" s="455"/>
      <c r="J85" s="455"/>
      <c r="K85" s="456"/>
    </row>
    <row r="86" spans="1:11" ht="16.5" thickBot="1">
      <c r="B86" s="457" t="s">
        <v>35</v>
      </c>
      <c r="C86" s="458"/>
      <c r="D86" s="75">
        <f>SUM(D65:D85)</f>
        <v>0</v>
      </c>
    </row>
  </sheetData>
  <sheetProtection formatRows="0"/>
  <mergeCells count="96">
    <mergeCell ref="A10:A12"/>
    <mergeCell ref="G2:N2"/>
    <mergeCell ref="A7:A9"/>
    <mergeCell ref="B7:B9"/>
    <mergeCell ref="C7:D7"/>
    <mergeCell ref="E7:E9"/>
    <mergeCell ref="F7:N7"/>
    <mergeCell ref="A33:B33"/>
    <mergeCell ref="A13:A14"/>
    <mergeCell ref="A15:A17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21:A23"/>
    <mergeCell ref="A25:A26"/>
    <mergeCell ref="A30:B30"/>
    <mergeCell ref="A31:B31"/>
    <mergeCell ref="A32:B32"/>
    <mergeCell ref="D44:G44"/>
    <mergeCell ref="H44:K44"/>
    <mergeCell ref="D45:G45"/>
    <mergeCell ref="H45:K45"/>
    <mergeCell ref="A34:B34"/>
    <mergeCell ref="A35:B35"/>
    <mergeCell ref="A36:B36"/>
    <mergeCell ref="A37:B37"/>
    <mergeCell ref="A38:B38"/>
    <mergeCell ref="A39:B39"/>
    <mergeCell ref="D46:G46"/>
    <mergeCell ref="H46:K46"/>
    <mergeCell ref="D47:G47"/>
    <mergeCell ref="H47:K47"/>
    <mergeCell ref="D48:G48"/>
    <mergeCell ref="H48:K48"/>
    <mergeCell ref="D49:G49"/>
    <mergeCell ref="H49:K49"/>
    <mergeCell ref="D50:G50"/>
    <mergeCell ref="H50:K50"/>
    <mergeCell ref="D51:G51"/>
    <mergeCell ref="H51:K51"/>
    <mergeCell ref="D52:G52"/>
    <mergeCell ref="H52:K52"/>
    <mergeCell ref="D53:G53"/>
    <mergeCell ref="H53:K53"/>
    <mergeCell ref="D54:G54"/>
    <mergeCell ref="H54:K54"/>
    <mergeCell ref="D55:G55"/>
    <mergeCell ref="H55:K55"/>
    <mergeCell ref="D56:G56"/>
    <mergeCell ref="H56:K56"/>
    <mergeCell ref="D57:G57"/>
    <mergeCell ref="H57:K57"/>
    <mergeCell ref="D58:G58"/>
    <mergeCell ref="H58:K58"/>
    <mergeCell ref="D59:G59"/>
    <mergeCell ref="H59:K59"/>
    <mergeCell ref="D60:G60"/>
    <mergeCell ref="H60:K60"/>
    <mergeCell ref="A64:C64"/>
    <mergeCell ref="F64:K64"/>
    <mergeCell ref="A65:C65"/>
    <mergeCell ref="F65:K65"/>
    <mergeCell ref="F66:K66"/>
    <mergeCell ref="F75:K75"/>
    <mergeCell ref="F70:K70"/>
    <mergeCell ref="F71:K71"/>
    <mergeCell ref="F72:K72"/>
    <mergeCell ref="F67:K67"/>
    <mergeCell ref="F68:K68"/>
    <mergeCell ref="F69:K69"/>
    <mergeCell ref="A85:C85"/>
    <mergeCell ref="F85:K85"/>
    <mergeCell ref="B86:C86"/>
    <mergeCell ref="A43:B43"/>
    <mergeCell ref="A63:B63"/>
    <mergeCell ref="F82:K82"/>
    <mergeCell ref="F83:K83"/>
    <mergeCell ref="F84:K84"/>
    <mergeCell ref="F79:K79"/>
    <mergeCell ref="F80:K80"/>
    <mergeCell ref="F81:K81"/>
    <mergeCell ref="F76:K76"/>
    <mergeCell ref="F77:K77"/>
    <mergeCell ref="F78:K78"/>
    <mergeCell ref="F73:K73"/>
    <mergeCell ref="F74:K74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tabSelected="1" zoomScale="69" zoomScaleNormal="69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Q64" sqref="Q64"/>
    </sheetView>
  </sheetViews>
  <sheetFormatPr defaultRowHeight="15"/>
  <cols>
    <col min="1" max="1" width="36.7109375" customWidth="1"/>
    <col min="2" max="3" width="9.140625" customWidth="1"/>
    <col min="4" max="4" width="9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18.75">
      <c r="B1" s="2"/>
      <c r="C1" s="2"/>
    </row>
    <row r="2" spans="1:18" ht="20.25">
      <c r="A2" s="12"/>
      <c r="B2" s="6"/>
      <c r="C2" s="139"/>
      <c r="D2" s="6"/>
      <c r="E2" s="6"/>
      <c r="F2" s="6"/>
      <c r="G2" s="505" t="s">
        <v>453</v>
      </c>
      <c r="H2" s="505"/>
      <c r="I2" s="505"/>
      <c r="J2" s="505"/>
      <c r="K2" s="505"/>
      <c r="L2" s="505"/>
      <c r="M2" s="505"/>
      <c r="N2" s="505"/>
      <c r="O2" s="6"/>
      <c r="P2" s="6"/>
    </row>
    <row r="3" spans="1:18">
      <c r="A3" s="6"/>
      <c r="B3" s="6"/>
      <c r="C3" s="139"/>
      <c r="D3" s="6"/>
      <c r="E3" s="6"/>
      <c r="F3" s="6"/>
      <c r="G3" s="6"/>
      <c r="H3" s="20" t="s">
        <v>59</v>
      </c>
      <c r="I3" s="19">
        <v>6</v>
      </c>
      <c r="J3" s="56"/>
      <c r="K3" s="56"/>
      <c r="L3" s="56"/>
      <c r="M3" s="56"/>
      <c r="N3" s="56"/>
      <c r="O3" s="6"/>
      <c r="P3" s="6"/>
    </row>
    <row r="4" spans="1:18">
      <c r="A4" s="6"/>
      <c r="B4" s="6"/>
      <c r="C4" s="139"/>
      <c r="D4" s="6"/>
      <c r="E4" s="6"/>
      <c r="F4" s="6"/>
      <c r="G4" s="6"/>
      <c r="H4" s="20" t="s">
        <v>60</v>
      </c>
      <c r="I4" s="19">
        <v>34</v>
      </c>
      <c r="J4" s="56"/>
      <c r="K4" s="56"/>
      <c r="L4" s="56"/>
      <c r="M4" s="56"/>
      <c r="N4" s="56"/>
      <c r="O4" s="6"/>
      <c r="P4" s="6"/>
    </row>
    <row r="5" spans="1:18">
      <c r="A5" s="6"/>
      <c r="B5" s="6"/>
      <c r="C5" s="139"/>
      <c r="D5" s="6"/>
      <c r="E5" s="6"/>
      <c r="F5" s="487" t="s">
        <v>125</v>
      </c>
      <c r="G5" s="487"/>
      <c r="H5" s="487"/>
      <c r="I5" s="475" t="s">
        <v>454</v>
      </c>
      <c r="J5" s="476"/>
      <c r="K5" s="476"/>
      <c r="L5" s="476"/>
      <c r="M5" s="476"/>
      <c r="N5" s="476"/>
      <c r="O5" s="476"/>
      <c r="P5" s="476"/>
      <c r="Q5" s="476"/>
    </row>
    <row r="6" spans="1:18" ht="15.75" thickBot="1"/>
    <row r="7" spans="1:18" ht="63" customHeight="1" thickBot="1">
      <c r="A7" s="494" t="s">
        <v>41</v>
      </c>
      <c r="B7" s="495" t="s">
        <v>107</v>
      </c>
      <c r="C7" s="496"/>
      <c r="D7" s="497"/>
      <c r="E7" s="357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405" t="s">
        <v>3</v>
      </c>
      <c r="P7" s="361"/>
      <c r="Q7" s="362"/>
      <c r="R7" s="1"/>
    </row>
    <row r="8" spans="1:18" ht="65.25" customHeight="1" thickBot="1">
      <c r="A8" s="494"/>
      <c r="B8" s="491" t="s">
        <v>113</v>
      </c>
      <c r="C8" s="498" t="s">
        <v>117</v>
      </c>
      <c r="D8" s="491" t="s">
        <v>112</v>
      </c>
      <c r="E8" s="358"/>
      <c r="F8" s="364" t="s">
        <v>116</v>
      </c>
      <c r="G8" s="365"/>
      <c r="H8" s="374" t="s">
        <v>47</v>
      </c>
      <c r="I8" s="486" t="s">
        <v>73</v>
      </c>
      <c r="J8" s="483" t="s">
        <v>4</v>
      </c>
      <c r="K8" s="484" t="s">
        <v>5</v>
      </c>
      <c r="L8" s="484"/>
      <c r="M8" s="485" t="s">
        <v>48</v>
      </c>
      <c r="N8" s="483" t="s">
        <v>6</v>
      </c>
      <c r="O8" s="485" t="s">
        <v>51</v>
      </c>
      <c r="P8" s="378" t="s">
        <v>8</v>
      </c>
      <c r="Q8" s="378"/>
      <c r="R8" s="1"/>
    </row>
    <row r="9" spans="1:18" ht="47.25" customHeight="1" thickBot="1">
      <c r="A9" s="494"/>
      <c r="B9" s="491"/>
      <c r="C9" s="499"/>
      <c r="D9" s="491"/>
      <c r="E9" s="359"/>
      <c r="F9" s="125" t="s">
        <v>9</v>
      </c>
      <c r="G9" s="123" t="s">
        <v>10</v>
      </c>
      <c r="H9" s="375"/>
      <c r="I9" s="486"/>
      <c r="J9" s="483"/>
      <c r="K9" s="118" t="s">
        <v>110</v>
      </c>
      <c r="L9" s="119" t="s">
        <v>61</v>
      </c>
      <c r="M9" s="485"/>
      <c r="N9" s="483"/>
      <c r="O9" s="485"/>
      <c r="P9" s="102" t="s">
        <v>114</v>
      </c>
      <c r="Q9" s="130" t="s">
        <v>115</v>
      </c>
      <c r="R9" s="1"/>
    </row>
    <row r="10" spans="1:18" ht="19.5" thickBot="1">
      <c r="A10" s="480" t="s">
        <v>12</v>
      </c>
      <c r="B10" s="59"/>
      <c r="C10" s="59"/>
      <c r="D10" s="140"/>
      <c r="E10" s="9">
        <f>B10+C10</f>
        <v>0</v>
      </c>
      <c r="F10" s="26"/>
      <c r="G10" s="14"/>
      <c r="H10" s="261"/>
      <c r="I10" s="28"/>
      <c r="J10" s="14"/>
      <c r="K10" s="14"/>
      <c r="L10" s="14"/>
      <c r="M10" s="27"/>
      <c r="N10" s="27"/>
      <c r="O10" s="261"/>
      <c r="P10" s="14"/>
      <c r="Q10" s="14"/>
      <c r="R10" s="3"/>
    </row>
    <row r="11" spans="1:18" ht="19.5" thickBot="1">
      <c r="A11" s="481"/>
      <c r="B11" s="59"/>
      <c r="C11" s="59"/>
      <c r="D11" s="140"/>
      <c r="E11" s="9">
        <f t="shared" ref="E11:E68" si="0">B11+C11</f>
        <v>0</v>
      </c>
      <c r="F11" s="29"/>
      <c r="G11" s="15"/>
      <c r="H11" s="30"/>
      <c r="I11" s="31"/>
      <c r="J11" s="15"/>
      <c r="K11" s="15"/>
      <c r="L11" s="15"/>
      <c r="M11" s="30"/>
      <c r="N11" s="30"/>
      <c r="O11" s="30"/>
      <c r="P11" s="15"/>
      <c r="Q11" s="15"/>
      <c r="R11" s="3"/>
    </row>
    <row r="12" spans="1:18" ht="21" customHeight="1" thickBot="1">
      <c r="A12" s="482"/>
      <c r="B12" s="59">
        <v>4</v>
      </c>
      <c r="C12" s="59"/>
      <c r="D12" s="140"/>
      <c r="E12" s="9">
        <f t="shared" si="0"/>
        <v>4</v>
      </c>
      <c r="F12" s="60" t="s">
        <v>135</v>
      </c>
      <c r="G12" s="61" t="s">
        <v>178</v>
      </c>
      <c r="H12" s="262" t="s">
        <v>391</v>
      </c>
      <c r="I12" s="28" t="s">
        <v>392</v>
      </c>
      <c r="J12" s="61" t="s">
        <v>393</v>
      </c>
      <c r="K12" s="61" t="s">
        <v>45</v>
      </c>
      <c r="L12" s="61" t="s">
        <v>45</v>
      </c>
      <c r="M12" s="62"/>
      <c r="N12" s="62"/>
      <c r="O12" s="262" t="s">
        <v>394</v>
      </c>
      <c r="P12" s="14" t="s">
        <v>46</v>
      </c>
      <c r="Q12" s="14" t="s">
        <v>46</v>
      </c>
      <c r="R12" s="3"/>
    </row>
    <row r="13" spans="1:18" ht="18.75" customHeight="1" thickBot="1">
      <c r="A13" s="477" t="s">
        <v>13</v>
      </c>
      <c r="B13" s="13">
        <v>3</v>
      </c>
      <c r="C13" s="13"/>
      <c r="D13" s="140"/>
      <c r="E13" s="9">
        <f t="shared" si="0"/>
        <v>3</v>
      </c>
      <c r="F13" s="26" t="s">
        <v>149</v>
      </c>
      <c r="G13" s="14" t="s">
        <v>189</v>
      </c>
      <c r="H13" s="27" t="s">
        <v>395</v>
      </c>
      <c r="I13" s="28" t="s">
        <v>52</v>
      </c>
      <c r="J13" s="14" t="s">
        <v>393</v>
      </c>
      <c r="K13" s="14" t="s">
        <v>45</v>
      </c>
      <c r="L13" s="14" t="s">
        <v>45</v>
      </c>
      <c r="M13" s="27"/>
      <c r="N13" s="27"/>
      <c r="O13" s="261" t="s">
        <v>396</v>
      </c>
      <c r="P13" s="14" t="s">
        <v>46</v>
      </c>
      <c r="Q13" s="14" t="s">
        <v>46</v>
      </c>
      <c r="R13" s="3"/>
    </row>
    <row r="14" spans="1:18" ht="19.5" thickBot="1">
      <c r="A14" s="478"/>
      <c r="B14" s="13"/>
      <c r="C14" s="13"/>
      <c r="D14" s="140"/>
      <c r="E14" s="9">
        <f t="shared" si="0"/>
        <v>0</v>
      </c>
      <c r="F14" s="29"/>
      <c r="G14" s="15"/>
      <c r="H14" s="30"/>
      <c r="I14" s="31"/>
      <c r="J14" s="15"/>
      <c r="K14" s="15"/>
      <c r="L14" s="15"/>
      <c r="M14" s="30"/>
      <c r="N14" s="30"/>
      <c r="O14" s="30"/>
      <c r="P14" s="15"/>
      <c r="Q14" s="15"/>
      <c r="R14" s="3"/>
    </row>
    <row r="15" spans="1:18" ht="19.5" thickBot="1">
      <c r="A15" s="479"/>
      <c r="B15" s="13"/>
      <c r="C15" s="13"/>
      <c r="D15" s="140"/>
      <c r="E15" s="9">
        <f t="shared" si="0"/>
        <v>0</v>
      </c>
      <c r="F15" s="60"/>
      <c r="G15" s="61"/>
      <c r="H15" s="62"/>
      <c r="I15" s="63"/>
      <c r="J15" s="61"/>
      <c r="K15" s="61"/>
      <c r="L15" s="61"/>
      <c r="M15" s="62"/>
      <c r="N15" s="62"/>
      <c r="O15" s="62"/>
      <c r="P15" s="61"/>
      <c r="Q15" s="61"/>
      <c r="R15" s="3"/>
    </row>
    <row r="16" spans="1:18" ht="50.25" customHeight="1" thickBot="1">
      <c r="A16" s="477" t="s">
        <v>14</v>
      </c>
      <c r="B16" s="13">
        <v>3</v>
      </c>
      <c r="C16" s="13"/>
      <c r="D16" s="140"/>
      <c r="E16" s="9">
        <f t="shared" si="0"/>
        <v>3</v>
      </c>
      <c r="F16" s="26" t="s">
        <v>149</v>
      </c>
      <c r="G16" s="14" t="s">
        <v>189</v>
      </c>
      <c r="H16" s="207" t="s">
        <v>397</v>
      </c>
      <c r="I16" s="243" t="s">
        <v>52</v>
      </c>
      <c r="J16" s="15" t="s">
        <v>393</v>
      </c>
      <c r="K16" s="256" t="s">
        <v>45</v>
      </c>
      <c r="L16" s="256" t="s">
        <v>45</v>
      </c>
      <c r="M16" s="254"/>
      <c r="N16" s="254"/>
      <c r="O16" s="207" t="s">
        <v>398</v>
      </c>
      <c r="P16" s="14" t="s">
        <v>46</v>
      </c>
      <c r="Q16" s="14" t="s">
        <v>46</v>
      </c>
      <c r="R16" s="3"/>
    </row>
    <row r="17" spans="1:18" ht="19.5" customHeight="1" thickBot="1">
      <c r="A17" s="478"/>
      <c r="B17" s="13"/>
      <c r="C17" s="13"/>
      <c r="D17" s="140"/>
      <c r="E17" s="9">
        <f t="shared" si="0"/>
        <v>0</v>
      </c>
      <c r="F17" s="29"/>
      <c r="G17" s="15"/>
      <c r="H17" s="30"/>
      <c r="I17" s="31"/>
      <c r="J17" s="15"/>
      <c r="K17" s="15"/>
      <c r="L17" s="15"/>
      <c r="M17" s="30"/>
      <c r="N17" s="30"/>
      <c r="O17" s="30"/>
      <c r="P17" s="15"/>
      <c r="Q17" s="15"/>
      <c r="R17" s="3"/>
    </row>
    <row r="18" spans="1:18" ht="19.5" thickBot="1">
      <c r="A18" s="479"/>
      <c r="B18" s="13"/>
      <c r="C18" s="13"/>
      <c r="D18" s="140"/>
      <c r="E18" s="9">
        <f t="shared" si="0"/>
        <v>0</v>
      </c>
      <c r="F18" s="60"/>
      <c r="G18" s="61"/>
      <c r="H18" s="62"/>
      <c r="I18" s="63"/>
      <c r="J18" s="61"/>
      <c r="K18" s="61"/>
      <c r="L18" s="61"/>
      <c r="M18" s="62"/>
      <c r="N18" s="62"/>
      <c r="O18" s="62"/>
      <c r="P18" s="61"/>
      <c r="Q18" s="61"/>
      <c r="R18" s="3"/>
    </row>
    <row r="19" spans="1:18" ht="19.5" thickBot="1">
      <c r="A19" s="477" t="s">
        <v>16</v>
      </c>
      <c r="B19" s="13"/>
      <c r="C19" s="13"/>
      <c r="D19" s="140"/>
      <c r="E19" s="9">
        <f t="shared" si="0"/>
        <v>0</v>
      </c>
      <c r="F19" s="26"/>
      <c r="G19" s="14"/>
      <c r="H19" s="263"/>
      <c r="I19" s="28"/>
      <c r="J19" s="14"/>
      <c r="K19" s="14"/>
      <c r="L19" s="14"/>
      <c r="M19" s="27"/>
      <c r="N19" s="27"/>
      <c r="O19" s="264"/>
      <c r="P19" s="14"/>
      <c r="Q19" s="14"/>
      <c r="R19" s="3"/>
    </row>
    <row r="20" spans="1:18" ht="19.5" thickBot="1">
      <c r="A20" s="478"/>
      <c r="B20" s="13"/>
      <c r="C20" s="13"/>
      <c r="D20" s="140"/>
      <c r="E20" s="9">
        <f t="shared" si="0"/>
        <v>0</v>
      </c>
      <c r="F20" s="29"/>
      <c r="G20" s="15"/>
      <c r="H20" s="30"/>
      <c r="I20" s="31"/>
      <c r="J20" s="15"/>
      <c r="K20" s="15"/>
      <c r="L20" s="15"/>
      <c r="M20" s="30"/>
      <c r="N20" s="30"/>
      <c r="O20" s="30"/>
      <c r="P20" s="15"/>
      <c r="Q20" s="15"/>
      <c r="R20" s="3"/>
    </row>
    <row r="21" spans="1:18" ht="166.5" thickBot="1">
      <c r="A21" s="479"/>
      <c r="B21" s="13">
        <v>8</v>
      </c>
      <c r="C21" s="13"/>
      <c r="D21" s="140"/>
      <c r="E21" s="9">
        <f t="shared" si="0"/>
        <v>8</v>
      </c>
      <c r="F21" s="108" t="s">
        <v>399</v>
      </c>
      <c r="G21" s="109" t="s">
        <v>400</v>
      </c>
      <c r="H21" s="265" t="s">
        <v>401</v>
      </c>
      <c r="I21" s="28" t="s">
        <v>392</v>
      </c>
      <c r="J21" s="14" t="s">
        <v>393</v>
      </c>
      <c r="K21" s="14" t="s">
        <v>45</v>
      </c>
      <c r="L21" s="14" t="s">
        <v>45</v>
      </c>
      <c r="M21" s="27"/>
      <c r="N21" s="27"/>
      <c r="O21" s="264" t="s">
        <v>402</v>
      </c>
      <c r="P21" s="14" t="s">
        <v>46</v>
      </c>
      <c r="Q21" s="14" t="s">
        <v>46</v>
      </c>
      <c r="R21" s="3"/>
    </row>
    <row r="22" spans="1:18" ht="51.75" thickBot="1">
      <c r="A22" s="477" t="s">
        <v>19</v>
      </c>
      <c r="B22" s="13">
        <v>2</v>
      </c>
      <c r="C22" s="13"/>
      <c r="D22" s="140"/>
      <c r="E22" s="9">
        <f t="shared" si="0"/>
        <v>2</v>
      </c>
      <c r="F22" s="26" t="s">
        <v>140</v>
      </c>
      <c r="G22" s="14" t="s">
        <v>180</v>
      </c>
      <c r="H22" s="27" t="s">
        <v>403</v>
      </c>
      <c r="I22" s="28" t="s">
        <v>52</v>
      </c>
      <c r="J22" s="14" t="s">
        <v>393</v>
      </c>
      <c r="K22" s="14" t="s">
        <v>45</v>
      </c>
      <c r="L22" s="14" t="s">
        <v>45</v>
      </c>
      <c r="M22" s="27"/>
      <c r="N22" s="27"/>
      <c r="O22" s="27" t="s">
        <v>404</v>
      </c>
      <c r="P22" s="14" t="s">
        <v>46</v>
      </c>
      <c r="Q22" s="14" t="s">
        <v>46</v>
      </c>
      <c r="R22" s="3"/>
    </row>
    <row r="23" spans="1:18" ht="19.5" thickBot="1">
      <c r="A23" s="478"/>
      <c r="B23" s="13"/>
      <c r="C23" s="13"/>
      <c r="D23" s="140"/>
      <c r="E23" s="9">
        <f t="shared" si="0"/>
        <v>0</v>
      </c>
      <c r="F23" s="29"/>
      <c r="G23" s="15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ht="19.5" thickBot="1">
      <c r="A24" s="479"/>
      <c r="B24" s="13"/>
      <c r="C24" s="13"/>
      <c r="D24" s="140"/>
      <c r="E24" s="9">
        <f t="shared" si="0"/>
        <v>0</v>
      </c>
      <c r="F24" s="60"/>
      <c r="G24" s="61"/>
      <c r="H24" s="62"/>
      <c r="I24" s="63"/>
      <c r="J24" s="61"/>
      <c r="K24" s="61"/>
      <c r="L24" s="61"/>
      <c r="M24" s="62"/>
      <c r="N24" s="62"/>
      <c r="O24" s="62"/>
      <c r="P24" s="61"/>
      <c r="Q24" s="61"/>
      <c r="R24" s="3"/>
    </row>
    <row r="25" spans="1:18" ht="20.25" customHeight="1" thickBot="1">
      <c r="A25" s="488" t="s">
        <v>20</v>
      </c>
      <c r="B25" s="13"/>
      <c r="C25" s="13"/>
      <c r="D25" s="140"/>
      <c r="E25" s="9">
        <f t="shared" si="0"/>
        <v>0</v>
      </c>
      <c r="F25" s="26"/>
      <c r="G25" s="14"/>
      <c r="H25" s="27"/>
      <c r="I25" s="28"/>
      <c r="J25" s="14"/>
      <c r="K25" s="14"/>
      <c r="L25" s="14"/>
      <c r="M25" s="27"/>
      <c r="N25" s="27"/>
      <c r="O25" s="27"/>
      <c r="P25" s="14"/>
      <c r="Q25" s="14"/>
      <c r="R25" s="3"/>
    </row>
    <row r="26" spans="1:18" ht="19.5" thickBot="1">
      <c r="A26" s="489"/>
      <c r="B26" s="13"/>
      <c r="C26" s="13"/>
      <c r="D26" s="140"/>
      <c r="E26" s="9">
        <f t="shared" si="0"/>
        <v>0</v>
      </c>
      <c r="F26" s="29"/>
      <c r="G26" s="15"/>
      <c r="H26" s="30"/>
      <c r="I26" s="31"/>
      <c r="J26" s="15"/>
      <c r="K26" s="15"/>
      <c r="L26" s="15"/>
      <c r="M26" s="30"/>
      <c r="N26" s="30"/>
      <c r="O26" s="30"/>
      <c r="P26" s="15"/>
      <c r="Q26" s="15"/>
      <c r="R26" s="3"/>
    </row>
    <row r="27" spans="1:18" ht="64.5" thickBot="1">
      <c r="A27" s="490"/>
      <c r="B27" s="13">
        <v>3</v>
      </c>
      <c r="C27" s="13"/>
      <c r="D27" s="140"/>
      <c r="E27" s="9">
        <f t="shared" si="0"/>
        <v>3</v>
      </c>
      <c r="F27" s="26" t="s">
        <v>149</v>
      </c>
      <c r="G27" s="14" t="s">
        <v>189</v>
      </c>
      <c r="H27" s="27" t="s">
        <v>405</v>
      </c>
      <c r="I27" s="28" t="s">
        <v>406</v>
      </c>
      <c r="J27" s="14" t="s">
        <v>407</v>
      </c>
      <c r="K27" s="14" t="s">
        <v>45</v>
      </c>
      <c r="L27" s="14" t="s">
        <v>45</v>
      </c>
      <c r="M27" s="27"/>
      <c r="N27" s="27"/>
      <c r="O27" s="27" t="s">
        <v>408</v>
      </c>
      <c r="P27" s="14" t="s">
        <v>46</v>
      </c>
      <c r="Q27" s="14" t="s">
        <v>46</v>
      </c>
      <c r="R27" s="3"/>
    </row>
    <row r="28" spans="1:18" ht="39" thickBot="1">
      <c r="A28" s="477" t="s">
        <v>76</v>
      </c>
      <c r="B28" s="13">
        <v>0.5</v>
      </c>
      <c r="C28" s="13"/>
      <c r="D28" s="140"/>
      <c r="E28" s="9">
        <f t="shared" si="0"/>
        <v>0.5</v>
      </c>
      <c r="F28" s="26" t="s">
        <v>256</v>
      </c>
      <c r="G28" s="14" t="s">
        <v>257</v>
      </c>
      <c r="H28" s="27" t="s">
        <v>409</v>
      </c>
      <c r="I28" s="28" t="s">
        <v>52</v>
      </c>
      <c r="J28" s="14" t="s">
        <v>393</v>
      </c>
      <c r="K28" s="14" t="s">
        <v>45</v>
      </c>
      <c r="L28" s="14" t="s">
        <v>45</v>
      </c>
      <c r="M28" s="27"/>
      <c r="N28" s="27"/>
      <c r="O28" s="27"/>
      <c r="P28" s="14"/>
      <c r="Q28" s="14"/>
      <c r="R28" s="3"/>
    </row>
    <row r="29" spans="1:18" ht="19.5" thickBot="1">
      <c r="A29" s="492"/>
      <c r="B29" s="13"/>
      <c r="C29" s="13"/>
      <c r="D29" s="140"/>
      <c r="E29" s="9">
        <f t="shared" si="0"/>
        <v>0</v>
      </c>
      <c r="F29" s="60"/>
      <c r="G29" s="61"/>
      <c r="H29" s="266"/>
      <c r="I29" s="267"/>
      <c r="J29" s="268"/>
      <c r="K29" s="268"/>
      <c r="L29" s="268"/>
      <c r="M29" s="266"/>
      <c r="N29" s="62"/>
      <c r="O29" s="62"/>
      <c r="P29" s="61"/>
      <c r="Q29" s="61"/>
      <c r="R29" s="3"/>
    </row>
    <row r="30" spans="1:18" ht="95.25" thickBot="1">
      <c r="A30" s="477" t="s">
        <v>77</v>
      </c>
      <c r="B30" s="13">
        <v>0.5</v>
      </c>
      <c r="C30" s="13"/>
      <c r="D30" s="140"/>
      <c r="E30" s="9">
        <f t="shared" si="0"/>
        <v>0.5</v>
      </c>
      <c r="F30" s="26" t="s">
        <v>256</v>
      </c>
      <c r="G30" s="14" t="s">
        <v>257</v>
      </c>
      <c r="H30" s="215" t="s">
        <v>410</v>
      </c>
      <c r="I30" s="269"/>
      <c r="J30" s="269"/>
      <c r="K30" s="269"/>
      <c r="L30" s="269"/>
      <c r="M30" s="269"/>
      <c r="N30" s="270"/>
      <c r="O30" s="215" t="s">
        <v>411</v>
      </c>
      <c r="P30" s="14" t="s">
        <v>46</v>
      </c>
      <c r="Q30" s="14" t="s">
        <v>46</v>
      </c>
      <c r="R30" s="3"/>
    </row>
    <row r="31" spans="1:18" ht="19.5" thickBot="1">
      <c r="A31" s="492"/>
      <c r="B31" s="13"/>
      <c r="C31" s="13"/>
      <c r="D31" s="140"/>
      <c r="E31" s="9">
        <f t="shared" si="0"/>
        <v>0</v>
      </c>
      <c r="F31" s="60"/>
      <c r="G31" s="61"/>
      <c r="H31" s="271"/>
      <c r="I31" s="272"/>
      <c r="J31" s="273"/>
      <c r="K31" s="273"/>
      <c r="L31" s="273"/>
      <c r="M31" s="271"/>
      <c r="N31" s="62"/>
      <c r="O31" s="62"/>
      <c r="P31" s="61"/>
      <c r="Q31" s="61"/>
      <c r="R31" s="3"/>
    </row>
    <row r="32" spans="1:18" ht="19.5" thickBot="1">
      <c r="A32" s="64" t="s">
        <v>74</v>
      </c>
      <c r="B32" s="13"/>
      <c r="C32" s="13"/>
      <c r="D32" s="140"/>
      <c r="E32" s="9">
        <f t="shared" si="0"/>
        <v>0</v>
      </c>
      <c r="F32" s="65"/>
      <c r="G32" s="66"/>
      <c r="H32" s="67"/>
      <c r="I32" s="68"/>
      <c r="J32" s="66"/>
      <c r="K32" s="66"/>
      <c r="L32" s="66"/>
      <c r="M32" s="67"/>
      <c r="N32" s="67"/>
      <c r="O32" s="67"/>
      <c r="P32" s="66"/>
      <c r="Q32" s="66"/>
      <c r="R32" s="3"/>
    </row>
    <row r="33" spans="1:18" ht="19.5" thickBot="1">
      <c r="A33" s="488" t="s">
        <v>24</v>
      </c>
      <c r="B33" s="13"/>
      <c r="C33" s="13"/>
      <c r="D33" s="140"/>
      <c r="E33" s="9">
        <f t="shared" si="0"/>
        <v>0</v>
      </c>
      <c r="F33" s="26"/>
      <c r="G33" s="14"/>
      <c r="H33" s="274"/>
      <c r="I33" s="28"/>
      <c r="J33" s="14"/>
      <c r="K33" s="14"/>
      <c r="L33" s="14"/>
      <c r="M33" s="27"/>
      <c r="N33" s="27"/>
      <c r="O33" s="27"/>
      <c r="P33" s="14"/>
      <c r="Q33" s="14"/>
      <c r="R33" s="3"/>
    </row>
    <row r="34" spans="1:18" ht="64.5" thickBot="1">
      <c r="A34" s="478"/>
      <c r="B34" s="13">
        <v>3</v>
      </c>
      <c r="C34" s="13"/>
      <c r="D34" s="140"/>
      <c r="E34" s="9">
        <f t="shared" si="0"/>
        <v>3</v>
      </c>
      <c r="F34" s="26" t="s">
        <v>149</v>
      </c>
      <c r="G34" s="14" t="s">
        <v>189</v>
      </c>
      <c r="H34" s="264" t="s">
        <v>412</v>
      </c>
      <c r="I34" s="28" t="s">
        <v>241</v>
      </c>
      <c r="J34" s="14" t="s">
        <v>393</v>
      </c>
      <c r="K34" s="14" t="s">
        <v>45</v>
      </c>
      <c r="L34" s="14" t="s">
        <v>45</v>
      </c>
      <c r="M34" s="27"/>
      <c r="N34" s="27"/>
      <c r="O34" s="27" t="s">
        <v>413</v>
      </c>
      <c r="P34" s="14" t="s">
        <v>46</v>
      </c>
      <c r="Q34" s="14" t="s">
        <v>46</v>
      </c>
      <c r="R34" s="3"/>
    </row>
    <row r="35" spans="1:18" ht="19.5" thickBot="1">
      <c r="A35" s="479"/>
      <c r="B35" s="13"/>
      <c r="C35" s="13"/>
      <c r="D35" s="140"/>
      <c r="E35" s="9">
        <f t="shared" si="0"/>
        <v>0</v>
      </c>
      <c r="F35" s="26"/>
      <c r="G35" s="14"/>
      <c r="H35" s="264"/>
      <c r="I35" s="28"/>
      <c r="J35" s="14"/>
      <c r="K35" s="14"/>
      <c r="L35" s="14"/>
      <c r="M35" s="27"/>
      <c r="N35" s="27"/>
      <c r="O35" s="27"/>
      <c r="P35" s="14"/>
      <c r="Q35" s="14"/>
      <c r="R35" s="3"/>
    </row>
    <row r="36" spans="1:18" ht="51.75" thickBot="1">
      <c r="A36" s="488" t="s">
        <v>25</v>
      </c>
      <c r="B36" s="13">
        <v>1</v>
      </c>
      <c r="C36" s="13"/>
      <c r="D36" s="140"/>
      <c r="E36" s="9">
        <f t="shared" si="0"/>
        <v>1</v>
      </c>
      <c r="F36" s="26" t="s">
        <v>144</v>
      </c>
      <c r="G36" s="14" t="s">
        <v>186</v>
      </c>
      <c r="H36" s="27" t="s">
        <v>414</v>
      </c>
      <c r="I36" s="28" t="s">
        <v>52</v>
      </c>
      <c r="J36" s="14" t="s">
        <v>393</v>
      </c>
      <c r="K36" s="14" t="s">
        <v>45</v>
      </c>
      <c r="L36" s="14" t="s">
        <v>45</v>
      </c>
      <c r="M36" s="27"/>
      <c r="N36" s="27"/>
      <c r="O36" s="27" t="s">
        <v>415</v>
      </c>
      <c r="P36" s="14" t="s">
        <v>46</v>
      </c>
      <c r="Q36" s="14" t="s">
        <v>46</v>
      </c>
      <c r="R36" s="3"/>
    </row>
    <row r="37" spans="1:18" ht="19.5" thickBot="1">
      <c r="A37" s="478"/>
      <c r="B37" s="13"/>
      <c r="C37" s="13"/>
      <c r="D37" s="140"/>
      <c r="E37" s="9">
        <f t="shared" si="0"/>
        <v>0</v>
      </c>
      <c r="F37" s="29"/>
      <c r="G37" s="15"/>
      <c r="H37" s="30"/>
      <c r="I37" s="31"/>
      <c r="J37" s="15"/>
      <c r="K37" s="15"/>
      <c r="L37" s="15"/>
      <c r="M37" s="30"/>
      <c r="N37" s="30"/>
      <c r="O37" s="30"/>
      <c r="P37" s="15"/>
      <c r="Q37" s="15"/>
      <c r="R37" s="3"/>
    </row>
    <row r="38" spans="1:18" ht="19.5" thickBot="1">
      <c r="A38" s="479"/>
      <c r="B38" s="13"/>
      <c r="C38" s="13"/>
      <c r="D38" s="140"/>
      <c r="E38" s="9">
        <f t="shared" si="0"/>
        <v>0</v>
      </c>
      <c r="F38" s="60"/>
      <c r="G38" s="61"/>
      <c r="H38" s="62"/>
      <c r="I38" s="63"/>
      <c r="J38" s="61"/>
      <c r="K38" s="61"/>
      <c r="L38" s="61"/>
      <c r="M38" s="62"/>
      <c r="N38" s="62"/>
      <c r="O38" s="62"/>
      <c r="P38" s="61"/>
      <c r="Q38" s="61"/>
      <c r="R38" s="3"/>
    </row>
    <row r="39" spans="1:18" ht="64.5" thickBot="1">
      <c r="A39" s="488" t="s">
        <v>26</v>
      </c>
      <c r="B39" s="13">
        <v>1</v>
      </c>
      <c r="C39" s="13"/>
      <c r="D39" s="140"/>
      <c r="E39" s="9">
        <f t="shared" si="0"/>
        <v>1</v>
      </c>
      <c r="F39" s="26" t="s">
        <v>144</v>
      </c>
      <c r="G39" s="14" t="s">
        <v>186</v>
      </c>
      <c r="H39" s="207" t="s">
        <v>416</v>
      </c>
      <c r="I39" s="28" t="s">
        <v>52</v>
      </c>
      <c r="J39" s="14" t="s">
        <v>393</v>
      </c>
      <c r="K39" s="14" t="s">
        <v>45</v>
      </c>
      <c r="L39" s="14" t="s">
        <v>45</v>
      </c>
      <c r="M39" s="27"/>
      <c r="N39" s="27"/>
      <c r="O39" s="27" t="s">
        <v>417</v>
      </c>
      <c r="P39" s="14" t="s">
        <v>46</v>
      </c>
      <c r="Q39" s="14" t="s">
        <v>46</v>
      </c>
      <c r="R39" s="3"/>
    </row>
    <row r="40" spans="1:18" ht="19.5" thickBot="1">
      <c r="A40" s="478"/>
      <c r="B40" s="13"/>
      <c r="C40" s="13"/>
      <c r="D40" s="140"/>
      <c r="E40" s="9">
        <f t="shared" si="0"/>
        <v>0</v>
      </c>
      <c r="F40" s="29"/>
      <c r="G40" s="15"/>
      <c r="H40" s="30"/>
      <c r="I40" s="31"/>
      <c r="J40" s="15"/>
      <c r="K40" s="15"/>
      <c r="L40" s="15"/>
      <c r="M40" s="30"/>
      <c r="N40" s="30"/>
      <c r="O40" s="30"/>
      <c r="P40" s="15"/>
      <c r="Q40" s="15"/>
      <c r="R40" s="3"/>
    </row>
    <row r="41" spans="1:18" ht="19.5" thickBot="1">
      <c r="A41" s="479"/>
      <c r="B41" s="13"/>
      <c r="C41" s="13"/>
      <c r="D41" s="140"/>
      <c r="E41" s="9">
        <f t="shared" si="0"/>
        <v>0</v>
      </c>
      <c r="F41" s="60"/>
      <c r="G41" s="61"/>
      <c r="H41" s="62"/>
      <c r="I41" s="63"/>
      <c r="J41" s="61"/>
      <c r="K41" s="61"/>
      <c r="L41" s="61"/>
      <c r="M41" s="62"/>
      <c r="N41" s="62"/>
      <c r="O41" s="62"/>
      <c r="P41" s="61"/>
      <c r="Q41" s="61"/>
      <c r="R41" s="3"/>
    </row>
    <row r="42" spans="1:18" ht="19.5" thickBot="1">
      <c r="A42" s="477" t="s">
        <v>21</v>
      </c>
      <c r="B42" s="13"/>
      <c r="C42" s="13"/>
      <c r="D42" s="140"/>
      <c r="E42" s="9">
        <f t="shared" si="0"/>
        <v>0</v>
      </c>
      <c r="F42" s="26"/>
      <c r="G42" s="14"/>
      <c r="H42" s="27"/>
      <c r="I42" s="28"/>
      <c r="J42" s="14"/>
      <c r="K42" s="14"/>
      <c r="L42" s="14"/>
      <c r="M42" s="27"/>
      <c r="N42" s="27"/>
      <c r="O42" s="27"/>
      <c r="P42" s="14"/>
      <c r="Q42" s="14"/>
      <c r="R42" s="3"/>
    </row>
    <row r="43" spans="1:18" ht="19.5" thickBot="1">
      <c r="A43" s="493"/>
      <c r="B43" s="13"/>
      <c r="C43" s="13"/>
      <c r="D43" s="140"/>
      <c r="E43" s="9">
        <f t="shared" si="0"/>
        <v>0</v>
      </c>
      <c r="F43" s="29"/>
      <c r="G43" s="15"/>
      <c r="H43" s="30"/>
      <c r="I43" s="31"/>
      <c r="J43" s="15"/>
      <c r="K43" s="15"/>
      <c r="L43" s="15"/>
      <c r="M43" s="30"/>
      <c r="N43" s="30"/>
      <c r="O43" s="30"/>
      <c r="P43" s="15"/>
      <c r="Q43" s="15"/>
      <c r="R43" s="3"/>
    </row>
    <row r="44" spans="1:18" ht="19.5" thickBot="1">
      <c r="A44" s="492"/>
      <c r="B44" s="13"/>
      <c r="C44" s="13"/>
      <c r="D44" s="140"/>
      <c r="E44" s="9">
        <f t="shared" si="0"/>
        <v>0</v>
      </c>
      <c r="F44" s="60"/>
      <c r="G44" s="61"/>
      <c r="H44" s="62"/>
      <c r="I44" s="63"/>
      <c r="J44" s="61"/>
      <c r="K44" s="61"/>
      <c r="L44" s="61"/>
      <c r="M44" s="62"/>
      <c r="N44" s="62"/>
      <c r="O44" s="62"/>
      <c r="P44" s="61"/>
      <c r="Q44" s="61"/>
      <c r="R44" s="3"/>
    </row>
    <row r="45" spans="1:18" ht="39" thickBot="1">
      <c r="A45" s="493" t="s">
        <v>32</v>
      </c>
      <c r="B45" s="13">
        <v>3</v>
      </c>
      <c r="C45" s="13"/>
      <c r="D45" s="140"/>
      <c r="E45" s="9">
        <f t="shared" si="0"/>
        <v>3</v>
      </c>
      <c r="F45" s="26" t="s">
        <v>149</v>
      </c>
      <c r="G45" s="14" t="s">
        <v>189</v>
      </c>
      <c r="H45" s="27" t="s">
        <v>418</v>
      </c>
      <c r="I45" s="28" t="s">
        <v>52</v>
      </c>
      <c r="J45" s="14" t="s">
        <v>419</v>
      </c>
      <c r="K45" s="14" t="s">
        <v>45</v>
      </c>
      <c r="L45" s="14" t="s">
        <v>45</v>
      </c>
      <c r="M45" s="27"/>
      <c r="N45" s="27"/>
      <c r="O45" s="264" t="s">
        <v>420</v>
      </c>
      <c r="P45" s="14" t="s">
        <v>46</v>
      </c>
      <c r="Q45" s="14" t="s">
        <v>46</v>
      </c>
      <c r="R45" s="3"/>
    </row>
    <row r="46" spans="1:18" ht="19.5" thickBot="1">
      <c r="A46" s="493"/>
      <c r="B46" s="13"/>
      <c r="C46" s="13"/>
      <c r="D46" s="140"/>
      <c r="E46" s="9">
        <f t="shared" si="0"/>
        <v>0</v>
      </c>
      <c r="F46" s="60"/>
      <c r="G46" s="61"/>
      <c r="H46" s="62"/>
      <c r="I46" s="63"/>
      <c r="J46" s="61"/>
      <c r="K46" s="61"/>
      <c r="L46" s="61"/>
      <c r="M46" s="62"/>
      <c r="N46" s="62"/>
      <c r="O46" s="62"/>
      <c r="P46" s="61"/>
      <c r="Q46" s="61"/>
      <c r="R46" s="3"/>
    </row>
    <row r="47" spans="1:18" ht="19.5" thickBot="1">
      <c r="A47" s="488" t="s">
        <v>78</v>
      </c>
      <c r="B47" s="13"/>
      <c r="C47" s="13"/>
      <c r="D47" s="140"/>
      <c r="E47" s="9">
        <f t="shared" si="0"/>
        <v>0</v>
      </c>
      <c r="F47" s="26"/>
      <c r="G47" s="14"/>
      <c r="H47" s="27"/>
      <c r="I47" s="28"/>
      <c r="J47" s="14"/>
      <c r="K47" s="14"/>
      <c r="L47" s="14"/>
      <c r="M47" s="27"/>
      <c r="N47" s="27"/>
      <c r="O47" s="27"/>
      <c r="P47" s="14"/>
      <c r="Q47" s="14"/>
      <c r="R47" s="3"/>
    </row>
    <row r="48" spans="1:18" ht="19.5" thickBot="1">
      <c r="A48" s="501"/>
      <c r="B48" s="13"/>
      <c r="C48" s="13"/>
      <c r="D48" s="140"/>
      <c r="E48" s="9">
        <f t="shared" si="0"/>
        <v>0</v>
      </c>
      <c r="F48" s="29"/>
      <c r="G48" s="15"/>
      <c r="H48" s="30"/>
      <c r="I48" s="31"/>
      <c r="J48" s="15"/>
      <c r="K48" s="15"/>
      <c r="L48" s="15"/>
      <c r="M48" s="30"/>
      <c r="N48" s="30"/>
      <c r="O48" s="30"/>
      <c r="P48" s="15"/>
      <c r="Q48" s="15"/>
      <c r="R48" s="3"/>
    </row>
    <row r="49" spans="1:18" ht="19.5" thickBot="1">
      <c r="A49" s="500"/>
      <c r="B49" s="13"/>
      <c r="C49" s="13"/>
      <c r="D49" s="140"/>
      <c r="E49" s="9">
        <f t="shared" si="0"/>
        <v>0</v>
      </c>
      <c r="F49" s="60"/>
      <c r="G49" s="61"/>
      <c r="H49" s="62"/>
      <c r="I49" s="63"/>
      <c r="J49" s="61"/>
      <c r="K49" s="61"/>
      <c r="L49" s="61"/>
      <c r="M49" s="62"/>
      <c r="N49" s="62"/>
      <c r="O49" s="62"/>
      <c r="P49" s="61"/>
      <c r="Q49" s="61"/>
      <c r="R49" s="3"/>
    </row>
    <row r="50" spans="1:18" ht="64.5" thickBot="1">
      <c r="A50" s="493" t="s">
        <v>75</v>
      </c>
      <c r="B50" s="13">
        <v>1</v>
      </c>
      <c r="C50" s="13"/>
      <c r="D50" s="140"/>
      <c r="E50" s="9">
        <f t="shared" si="0"/>
        <v>1</v>
      </c>
      <c r="F50" s="26" t="s">
        <v>144</v>
      </c>
      <c r="G50" s="14" t="s">
        <v>186</v>
      </c>
      <c r="H50" s="27" t="s">
        <v>421</v>
      </c>
      <c r="I50" s="28" t="s">
        <v>52</v>
      </c>
      <c r="J50" s="14" t="s">
        <v>422</v>
      </c>
      <c r="K50" s="14" t="s">
        <v>45</v>
      </c>
      <c r="L50" s="14" t="s">
        <v>45</v>
      </c>
      <c r="M50" s="27"/>
      <c r="N50" s="27"/>
      <c r="O50" s="27" t="s">
        <v>423</v>
      </c>
      <c r="P50" s="14" t="s">
        <v>46</v>
      </c>
      <c r="Q50" s="14" t="s">
        <v>46</v>
      </c>
      <c r="R50" s="3"/>
    </row>
    <row r="51" spans="1:18" ht="19.5" thickBot="1">
      <c r="A51" s="493"/>
      <c r="B51" s="13"/>
      <c r="C51" s="13"/>
      <c r="D51" s="140"/>
      <c r="E51" s="9">
        <f t="shared" si="0"/>
        <v>0</v>
      </c>
      <c r="F51" s="60"/>
      <c r="G51" s="61"/>
      <c r="H51" s="62"/>
      <c r="I51" s="63"/>
      <c r="J51" s="61"/>
      <c r="K51" s="61"/>
      <c r="L51" s="61"/>
      <c r="M51" s="62"/>
      <c r="N51" s="62"/>
      <c r="O51" s="62"/>
      <c r="P51" s="61"/>
      <c r="Q51" s="61"/>
      <c r="R51" s="3"/>
    </row>
    <row r="52" spans="1:18" ht="19.5" thickBot="1">
      <c r="A52" s="488" t="s">
        <v>27</v>
      </c>
      <c r="B52" s="13"/>
      <c r="C52" s="13"/>
      <c r="D52" s="140"/>
      <c r="E52" s="9">
        <f t="shared" si="0"/>
        <v>0</v>
      </c>
      <c r="F52" s="26"/>
      <c r="G52" s="14"/>
      <c r="H52" s="27"/>
      <c r="I52" s="28"/>
      <c r="J52" s="14"/>
      <c r="K52" s="14"/>
      <c r="L52" s="14"/>
      <c r="M52" s="27"/>
      <c r="N52" s="27"/>
      <c r="O52" s="27"/>
      <c r="P52" s="14"/>
      <c r="Q52" s="14"/>
      <c r="R52" s="3"/>
    </row>
    <row r="53" spans="1:18" ht="19.5" thickBot="1">
      <c r="A53" s="490"/>
      <c r="B53" s="13"/>
      <c r="C53" s="13"/>
      <c r="D53" s="140"/>
      <c r="E53" s="9">
        <f t="shared" si="0"/>
        <v>0</v>
      </c>
      <c r="F53" s="60"/>
      <c r="G53" s="61"/>
      <c r="H53" s="62"/>
      <c r="I53" s="63"/>
      <c r="J53" s="61"/>
      <c r="K53" s="61"/>
      <c r="L53" s="61"/>
      <c r="M53" s="62"/>
      <c r="N53" s="62"/>
      <c r="O53" s="62"/>
      <c r="P53" s="61"/>
      <c r="Q53" s="61"/>
      <c r="R53" s="3"/>
    </row>
    <row r="54" spans="1:18" ht="19.5" thickBot="1">
      <c r="A54" s="488" t="s">
        <v>30</v>
      </c>
      <c r="B54" s="13"/>
      <c r="C54" s="13"/>
      <c r="D54" s="140"/>
      <c r="E54" s="9">
        <f t="shared" si="0"/>
        <v>0</v>
      </c>
      <c r="F54" s="26"/>
      <c r="G54" s="14"/>
      <c r="H54" s="27"/>
      <c r="I54" s="28"/>
      <c r="J54" s="14"/>
      <c r="K54" s="14"/>
      <c r="L54" s="14"/>
      <c r="M54" s="27"/>
      <c r="N54" s="27"/>
      <c r="O54" s="27"/>
      <c r="P54" s="14"/>
      <c r="Q54" s="14"/>
      <c r="R54" s="3"/>
    </row>
    <row r="55" spans="1:18" ht="19.5" thickBot="1">
      <c r="A55" s="490"/>
      <c r="B55" s="13"/>
      <c r="C55" s="13"/>
      <c r="D55" s="140"/>
      <c r="E55" s="9">
        <f t="shared" si="0"/>
        <v>0</v>
      </c>
      <c r="F55" s="60"/>
      <c r="G55" s="61"/>
      <c r="H55" s="62"/>
      <c r="I55" s="63"/>
      <c r="J55" s="61"/>
      <c r="K55" s="61"/>
      <c r="L55" s="61"/>
      <c r="M55" s="62"/>
      <c r="N55" s="62"/>
      <c r="O55" s="62"/>
      <c r="P55" s="61"/>
      <c r="Q55" s="61"/>
      <c r="R55" s="3"/>
    </row>
    <row r="56" spans="1:18" ht="19.5" thickBot="1">
      <c r="A56" s="488"/>
      <c r="B56" s="13"/>
      <c r="C56" s="13"/>
      <c r="D56" s="140"/>
      <c r="E56" s="9">
        <f t="shared" si="0"/>
        <v>0</v>
      </c>
      <c r="F56" s="26"/>
      <c r="G56" s="14"/>
      <c r="H56" s="27"/>
      <c r="I56" s="28"/>
      <c r="J56" s="14"/>
      <c r="K56" s="14"/>
      <c r="L56" s="14"/>
      <c r="M56" s="27"/>
      <c r="N56" s="27"/>
      <c r="O56" s="27"/>
      <c r="P56" s="14"/>
      <c r="Q56" s="14"/>
      <c r="R56" s="3"/>
    </row>
    <row r="57" spans="1:18" ht="19.5" thickBot="1">
      <c r="A57" s="500"/>
      <c r="B57" s="13"/>
      <c r="C57" s="13"/>
      <c r="D57" s="140"/>
      <c r="E57" s="9">
        <f t="shared" si="0"/>
        <v>0</v>
      </c>
      <c r="F57" s="60"/>
      <c r="G57" s="61"/>
      <c r="H57" s="62"/>
      <c r="I57" s="63"/>
      <c r="J57" s="61"/>
      <c r="K57" s="61"/>
      <c r="L57" s="61"/>
      <c r="M57" s="62"/>
      <c r="N57" s="62"/>
      <c r="O57" s="62"/>
      <c r="P57" s="61"/>
      <c r="Q57" s="61"/>
      <c r="R57" s="3"/>
    </row>
    <row r="58" spans="1:18" ht="19.5" thickBot="1">
      <c r="A58" s="488"/>
      <c r="B58" s="13"/>
      <c r="C58" s="13"/>
      <c r="D58" s="140"/>
      <c r="E58" s="9">
        <f t="shared" si="0"/>
        <v>0</v>
      </c>
      <c r="F58" s="26"/>
      <c r="G58" s="14"/>
      <c r="H58" s="27"/>
      <c r="I58" s="28"/>
      <c r="J58" s="14"/>
      <c r="K58" s="14"/>
      <c r="L58" s="14"/>
      <c r="M58" s="27"/>
      <c r="N58" s="27"/>
      <c r="O58" s="27"/>
      <c r="P58" s="14"/>
      <c r="Q58" s="14"/>
      <c r="R58" s="3"/>
    </row>
    <row r="59" spans="1:18" ht="19.5" thickBot="1">
      <c r="A59" s="500"/>
      <c r="B59" s="13"/>
      <c r="C59" s="13"/>
      <c r="D59" s="140"/>
      <c r="E59" s="9">
        <f t="shared" si="0"/>
        <v>0</v>
      </c>
      <c r="F59" s="60"/>
      <c r="G59" s="61"/>
      <c r="H59" s="62"/>
      <c r="I59" s="63"/>
      <c r="J59" s="61"/>
      <c r="K59" s="61"/>
      <c r="L59" s="61"/>
      <c r="M59" s="62"/>
      <c r="N59" s="62"/>
      <c r="O59" s="62"/>
      <c r="P59" s="61"/>
      <c r="Q59" s="61"/>
      <c r="R59" s="3"/>
    </row>
    <row r="60" spans="1:18" s="25" customFormat="1" ht="18" customHeight="1" thickBot="1">
      <c r="A60" s="69" t="s">
        <v>39</v>
      </c>
      <c r="B60" s="21"/>
      <c r="C60" s="21"/>
      <c r="D60" s="141"/>
      <c r="E60" s="9">
        <f t="shared" si="0"/>
        <v>0</v>
      </c>
      <c r="F60" s="70"/>
      <c r="G60" s="71"/>
      <c r="H60" s="72"/>
      <c r="I60" s="73"/>
      <c r="J60" s="71"/>
      <c r="K60" s="71"/>
      <c r="L60" s="71"/>
      <c r="M60" s="72"/>
      <c r="N60" s="72"/>
      <c r="O60" s="72"/>
      <c r="P60" s="71"/>
      <c r="Q60" s="71"/>
      <c r="R60" s="24"/>
    </row>
    <row r="61" spans="1:18" ht="18.75" customHeight="1" thickBot="1">
      <c r="A61" s="58" t="s">
        <v>79</v>
      </c>
      <c r="B61" s="13">
        <v>3</v>
      </c>
      <c r="C61" s="13"/>
      <c r="D61" s="140"/>
      <c r="E61" s="9">
        <f t="shared" si="0"/>
        <v>3</v>
      </c>
      <c r="F61" s="29"/>
      <c r="G61" s="15"/>
      <c r="H61" s="30"/>
      <c r="I61" s="31"/>
      <c r="J61" s="15"/>
      <c r="K61" s="23"/>
      <c r="L61" s="23"/>
      <c r="M61" s="33"/>
      <c r="N61" s="33"/>
      <c r="O61" s="30"/>
      <c r="P61" s="23"/>
      <c r="Q61" s="23"/>
      <c r="R61" s="3"/>
    </row>
    <row r="62" spans="1:18" ht="45.75" customHeight="1" thickBot="1">
      <c r="A62" s="303" t="s">
        <v>528</v>
      </c>
      <c r="B62" s="13">
        <v>1</v>
      </c>
      <c r="C62" s="13"/>
      <c r="D62" s="140"/>
      <c r="E62" s="9">
        <f t="shared" si="0"/>
        <v>1</v>
      </c>
      <c r="F62" s="29" t="s">
        <v>144</v>
      </c>
      <c r="G62" s="15" t="s">
        <v>186</v>
      </c>
      <c r="H62" s="30" t="s">
        <v>529</v>
      </c>
      <c r="I62" s="31" t="s">
        <v>52</v>
      </c>
      <c r="J62" s="15" t="s">
        <v>530</v>
      </c>
      <c r="K62" s="23" t="s">
        <v>45</v>
      </c>
      <c r="L62" s="23" t="s">
        <v>45</v>
      </c>
      <c r="M62" s="33"/>
      <c r="N62" s="33"/>
      <c r="O62" s="30" t="s">
        <v>531</v>
      </c>
      <c r="P62" s="23" t="s">
        <v>46</v>
      </c>
      <c r="Q62" s="23"/>
      <c r="R62" s="3"/>
    </row>
    <row r="63" spans="1:18" ht="18.75" customHeight="1" thickBot="1">
      <c r="A63" s="58"/>
      <c r="B63" s="13"/>
      <c r="C63" s="13"/>
      <c r="D63" s="140"/>
      <c r="E63" s="9">
        <f t="shared" si="0"/>
        <v>0</v>
      </c>
      <c r="F63" s="29"/>
      <c r="G63" s="15"/>
      <c r="H63" s="30"/>
      <c r="I63" s="31"/>
      <c r="J63" s="15"/>
      <c r="K63" s="23"/>
      <c r="L63" s="23"/>
      <c r="M63" s="33"/>
      <c r="N63" s="33"/>
      <c r="O63" s="30"/>
      <c r="P63" s="23"/>
      <c r="Q63" s="23"/>
      <c r="R63" s="3"/>
    </row>
    <row r="64" spans="1:18" ht="19.5" thickBot="1">
      <c r="A64" s="17"/>
      <c r="B64" s="13"/>
      <c r="C64" s="13"/>
      <c r="D64" s="140"/>
      <c r="E64" s="9">
        <f t="shared" si="0"/>
        <v>0</v>
      </c>
      <c r="F64" s="29"/>
      <c r="G64" s="15"/>
      <c r="H64" s="30"/>
      <c r="I64" s="31"/>
      <c r="J64" s="15"/>
      <c r="K64" s="23"/>
      <c r="L64" s="23"/>
      <c r="M64" s="33"/>
      <c r="N64" s="33"/>
      <c r="O64" s="30"/>
      <c r="P64" s="23"/>
      <c r="Q64" s="23"/>
      <c r="R64" s="3"/>
    </row>
    <row r="65" spans="1:18" ht="19.5" thickBot="1">
      <c r="A65" s="17"/>
      <c r="B65" s="13"/>
      <c r="C65" s="13"/>
      <c r="D65" s="140"/>
      <c r="E65" s="9">
        <f t="shared" si="0"/>
        <v>0</v>
      </c>
      <c r="F65" s="29"/>
      <c r="G65" s="15"/>
      <c r="H65" s="30"/>
      <c r="I65" s="31"/>
      <c r="J65" s="15"/>
      <c r="K65" s="23"/>
      <c r="L65" s="23"/>
      <c r="M65" s="33"/>
      <c r="N65" s="33"/>
      <c r="O65" s="30"/>
      <c r="P65" s="23"/>
      <c r="Q65" s="23"/>
      <c r="R65" s="3"/>
    </row>
    <row r="66" spans="1:18" ht="19.5" thickBot="1">
      <c r="A66" s="58"/>
      <c r="B66" s="13"/>
      <c r="C66" s="13"/>
      <c r="D66" s="140"/>
      <c r="E66" s="9">
        <f t="shared" si="0"/>
        <v>0</v>
      </c>
      <c r="F66" s="29"/>
      <c r="G66" s="15"/>
      <c r="H66" s="30"/>
      <c r="I66" s="31"/>
      <c r="J66" s="15"/>
      <c r="K66" s="23"/>
      <c r="L66" s="23"/>
      <c r="M66" s="33"/>
      <c r="N66" s="33"/>
      <c r="O66" s="30"/>
      <c r="P66" s="23"/>
      <c r="Q66" s="23"/>
      <c r="R66" s="3"/>
    </row>
    <row r="67" spans="1:18" ht="19.5" thickBot="1">
      <c r="A67" s="58"/>
      <c r="B67" s="13"/>
      <c r="C67" s="13"/>
      <c r="D67" s="140"/>
      <c r="E67" s="9">
        <f t="shared" si="0"/>
        <v>0</v>
      </c>
      <c r="F67" s="29"/>
      <c r="G67" s="15"/>
      <c r="H67" s="30"/>
      <c r="I67" s="31"/>
      <c r="J67" s="15"/>
      <c r="K67" s="23"/>
      <c r="L67" s="23"/>
      <c r="M67" s="33"/>
      <c r="N67" s="33"/>
      <c r="O67" s="30"/>
      <c r="P67" s="23"/>
      <c r="Q67" s="23"/>
      <c r="R67" s="3"/>
    </row>
    <row r="68" spans="1:18" ht="19.5" thickBot="1">
      <c r="A68" s="57"/>
      <c r="B68" s="13"/>
      <c r="C68" s="13"/>
      <c r="D68" s="140"/>
      <c r="E68" s="9">
        <f t="shared" si="0"/>
        <v>0</v>
      </c>
      <c r="F68" s="29"/>
      <c r="G68" s="15"/>
      <c r="H68" s="30"/>
      <c r="I68" s="31"/>
      <c r="J68" s="15"/>
      <c r="K68" s="23"/>
      <c r="L68" s="23"/>
      <c r="M68" s="33"/>
      <c r="N68" s="33"/>
      <c r="O68" s="30"/>
      <c r="P68" s="23"/>
      <c r="Q68" s="23"/>
      <c r="R68" s="3"/>
    </row>
    <row r="69" spans="1:18" ht="19.5" thickBot="1">
      <c r="A69" s="8" t="s">
        <v>35</v>
      </c>
      <c r="B69" s="160">
        <f>SUM(B10:B68)</f>
        <v>37</v>
      </c>
      <c r="C69" s="160">
        <f>SUM(C10:C68)</f>
        <v>0</v>
      </c>
      <c r="D69" s="161">
        <f>SUM(D10:D68)</f>
        <v>0</v>
      </c>
      <c r="E69" s="160">
        <f>SUM(E10:E68)</f>
        <v>37</v>
      </c>
    </row>
    <row r="70" spans="1:18" ht="19.5" thickBot="1">
      <c r="A70" s="11" t="s">
        <v>56</v>
      </c>
      <c r="B70" s="10">
        <v>34</v>
      </c>
      <c r="C70" s="169"/>
      <c r="D70" s="142"/>
      <c r="E70" s="10"/>
    </row>
    <row r="71" spans="1:18" ht="18.75" customHeight="1" thickBot="1">
      <c r="A71" s="11" t="s">
        <v>57</v>
      </c>
      <c r="B71" s="10">
        <v>37</v>
      </c>
      <c r="C71" s="169"/>
      <c r="D71" s="142"/>
      <c r="E71" s="10"/>
    </row>
    <row r="73" spans="1:18" ht="15.75" thickBot="1"/>
    <row r="74" spans="1:18" ht="52.5" customHeight="1" thickBot="1">
      <c r="A74" s="405" t="s">
        <v>80</v>
      </c>
      <c r="B74" s="361"/>
      <c r="C74" s="361"/>
      <c r="D74" s="362"/>
      <c r="E74" s="74" t="s">
        <v>81</v>
      </c>
      <c r="F74" s="78" t="s">
        <v>82</v>
      </c>
      <c r="G74" s="361" t="s">
        <v>2</v>
      </c>
      <c r="H74" s="471"/>
      <c r="I74" s="471"/>
      <c r="J74" s="471"/>
      <c r="K74" s="471"/>
      <c r="L74" s="472"/>
    </row>
    <row r="75" spans="1:18" s="50" customFormat="1" ht="16.5" thickBot="1">
      <c r="A75" s="389" t="s">
        <v>424</v>
      </c>
      <c r="B75" s="390"/>
      <c r="C75" s="390"/>
      <c r="D75" s="391"/>
      <c r="E75" s="76">
        <v>1</v>
      </c>
      <c r="F75" s="275" t="s">
        <v>393</v>
      </c>
      <c r="G75" s="328" t="s">
        <v>425</v>
      </c>
      <c r="H75" s="503"/>
      <c r="I75" s="503"/>
      <c r="J75" s="503"/>
      <c r="K75" s="503"/>
      <c r="L75" s="504"/>
    </row>
    <row r="76" spans="1:18" s="50" customFormat="1" ht="16.5" thickBot="1">
      <c r="A76" s="174" t="s">
        <v>17</v>
      </c>
      <c r="B76" s="175"/>
      <c r="C76" s="175"/>
      <c r="D76" s="176"/>
      <c r="E76" s="76">
        <v>1</v>
      </c>
      <c r="F76" s="91" t="s">
        <v>393</v>
      </c>
      <c r="G76" s="333" t="s">
        <v>426</v>
      </c>
      <c r="H76" s="455"/>
      <c r="I76" s="455"/>
      <c r="J76" s="455"/>
      <c r="K76" s="455"/>
      <c r="L76" s="456"/>
    </row>
    <row r="77" spans="1:18" s="50" customFormat="1" ht="32.25" thickBot="1">
      <c r="A77" s="174" t="s">
        <v>427</v>
      </c>
      <c r="B77" s="175"/>
      <c r="C77" s="175"/>
      <c r="D77" s="176"/>
      <c r="E77" s="76">
        <v>1</v>
      </c>
      <c r="F77" s="91" t="s">
        <v>393</v>
      </c>
      <c r="G77" s="328" t="s">
        <v>428</v>
      </c>
      <c r="H77" s="503"/>
      <c r="I77" s="503"/>
      <c r="J77" s="503"/>
      <c r="K77" s="503"/>
      <c r="L77" s="504"/>
    </row>
    <row r="78" spans="1:18" s="50" customFormat="1" ht="16.5" thickBot="1">
      <c r="A78" s="174" t="s">
        <v>429</v>
      </c>
      <c r="B78" s="175"/>
      <c r="C78" s="175"/>
      <c r="D78" s="176"/>
      <c r="E78" s="76">
        <v>1</v>
      </c>
      <c r="F78" s="91" t="s">
        <v>393</v>
      </c>
      <c r="G78" s="333" t="s">
        <v>430</v>
      </c>
      <c r="H78" s="455"/>
      <c r="I78" s="455"/>
      <c r="J78" s="455"/>
      <c r="K78" s="455"/>
      <c r="L78" s="456"/>
    </row>
    <row r="79" spans="1:18" s="50" customFormat="1" ht="32.25" thickBot="1">
      <c r="A79" s="174" t="s">
        <v>431</v>
      </c>
      <c r="B79" s="175"/>
      <c r="C79" s="175"/>
      <c r="D79" s="176"/>
      <c r="E79" s="76">
        <v>1</v>
      </c>
      <c r="F79" s="91" t="s">
        <v>393</v>
      </c>
      <c r="G79" s="333" t="s">
        <v>432</v>
      </c>
      <c r="H79" s="455"/>
      <c r="I79" s="455"/>
      <c r="J79" s="455"/>
      <c r="K79" s="455"/>
      <c r="L79" s="456"/>
    </row>
    <row r="80" spans="1:18" s="50" customFormat="1" ht="16.5" thickBot="1">
      <c r="A80" s="276" t="s">
        <v>433</v>
      </c>
      <c r="B80" s="175"/>
      <c r="C80" s="175"/>
      <c r="D80" s="176"/>
      <c r="E80" s="76">
        <v>1</v>
      </c>
      <c r="F80" s="91" t="s">
        <v>393</v>
      </c>
      <c r="G80" s="333" t="s">
        <v>434</v>
      </c>
      <c r="H80" s="455"/>
      <c r="I80" s="455"/>
      <c r="J80" s="455"/>
      <c r="K80" s="455"/>
      <c r="L80" s="456"/>
    </row>
    <row r="81" spans="1:12" s="50" customFormat="1" ht="16.5" thickBot="1">
      <c r="A81" s="277" t="s">
        <v>435</v>
      </c>
      <c r="B81" s="175"/>
      <c r="C81" s="175"/>
      <c r="D81" s="176"/>
      <c r="E81" s="76">
        <v>1</v>
      </c>
      <c r="F81" s="91" t="s">
        <v>393</v>
      </c>
      <c r="G81" s="333" t="s">
        <v>436</v>
      </c>
      <c r="H81" s="455"/>
      <c r="I81" s="455"/>
      <c r="J81" s="455"/>
      <c r="K81" s="455"/>
      <c r="L81" s="456"/>
    </row>
    <row r="82" spans="1:12" s="50" customFormat="1" ht="26.25" thickBot="1">
      <c r="A82" s="277" t="s">
        <v>437</v>
      </c>
      <c r="B82" s="175"/>
      <c r="C82" s="175"/>
      <c r="D82" s="176"/>
      <c r="E82" s="76">
        <v>1</v>
      </c>
      <c r="F82" s="91" t="s">
        <v>393</v>
      </c>
      <c r="G82" s="333" t="s">
        <v>438</v>
      </c>
      <c r="H82" s="455"/>
      <c r="I82" s="455"/>
      <c r="J82" s="455"/>
      <c r="K82" s="455"/>
      <c r="L82" s="456"/>
    </row>
    <row r="83" spans="1:12" s="50" customFormat="1" ht="16.5" thickBot="1">
      <c r="A83" s="277" t="s">
        <v>439</v>
      </c>
      <c r="B83" s="175"/>
      <c r="C83" s="175"/>
      <c r="D83" s="176"/>
      <c r="E83" s="76">
        <v>1</v>
      </c>
      <c r="F83" s="91" t="s">
        <v>393</v>
      </c>
      <c r="G83" s="333" t="s">
        <v>440</v>
      </c>
      <c r="H83" s="455"/>
      <c r="I83" s="455"/>
      <c r="J83" s="455"/>
      <c r="K83" s="455"/>
      <c r="L83" s="456"/>
    </row>
    <row r="84" spans="1:12" s="50" customFormat="1" ht="16.5" thickBot="1">
      <c r="A84" s="278" t="s">
        <v>441</v>
      </c>
      <c r="B84" s="175"/>
      <c r="C84" s="175"/>
      <c r="D84" s="176"/>
      <c r="E84" s="76">
        <v>1</v>
      </c>
      <c r="F84" s="91" t="s">
        <v>393</v>
      </c>
      <c r="G84" s="333" t="s">
        <v>442</v>
      </c>
      <c r="H84" s="455"/>
      <c r="I84" s="455"/>
      <c r="J84" s="455"/>
      <c r="K84" s="455"/>
      <c r="L84" s="456"/>
    </row>
    <row r="85" spans="1:12" s="50" customFormat="1" ht="26.25" thickBot="1">
      <c r="A85" s="278" t="s">
        <v>443</v>
      </c>
      <c r="B85" s="175"/>
      <c r="C85" s="175"/>
      <c r="D85" s="176"/>
      <c r="E85" s="76">
        <v>1</v>
      </c>
      <c r="F85" s="91" t="s">
        <v>393</v>
      </c>
      <c r="G85" s="333" t="s">
        <v>444</v>
      </c>
      <c r="H85" s="455"/>
      <c r="I85" s="455"/>
      <c r="J85" s="455"/>
      <c r="K85" s="455"/>
      <c r="L85" s="456"/>
    </row>
    <row r="86" spans="1:12" s="50" customFormat="1" ht="26.25" thickBot="1">
      <c r="A86" s="277" t="s">
        <v>445</v>
      </c>
      <c r="B86" s="175"/>
      <c r="C86" s="175"/>
      <c r="D86" s="176"/>
      <c r="E86" s="76">
        <v>1</v>
      </c>
      <c r="F86" s="91" t="s">
        <v>393</v>
      </c>
      <c r="G86" s="333" t="s">
        <v>446</v>
      </c>
      <c r="H86" s="455"/>
      <c r="I86" s="455"/>
      <c r="J86" s="455"/>
      <c r="K86" s="455"/>
      <c r="L86" s="456"/>
    </row>
    <row r="87" spans="1:12" s="50" customFormat="1" ht="16.5" thickBot="1">
      <c r="A87" s="278" t="s">
        <v>447</v>
      </c>
      <c r="B87" s="175"/>
      <c r="C87" s="175"/>
      <c r="D87" s="176"/>
      <c r="E87" s="76">
        <v>1</v>
      </c>
      <c r="F87" s="91" t="s">
        <v>393</v>
      </c>
      <c r="G87" s="333" t="s">
        <v>448</v>
      </c>
      <c r="H87" s="455"/>
      <c r="I87" s="455"/>
      <c r="J87" s="455"/>
      <c r="K87" s="455"/>
      <c r="L87" s="456"/>
    </row>
    <row r="88" spans="1:12" s="50" customFormat="1" ht="16.5" thickBot="1">
      <c r="A88" s="278" t="s">
        <v>449</v>
      </c>
      <c r="B88" s="175"/>
      <c r="C88" s="175"/>
      <c r="D88" s="176"/>
      <c r="E88" s="76">
        <v>1</v>
      </c>
      <c r="F88" s="91" t="s">
        <v>393</v>
      </c>
      <c r="G88" s="333" t="s">
        <v>450</v>
      </c>
      <c r="H88" s="455"/>
      <c r="I88" s="455"/>
      <c r="J88" s="455"/>
      <c r="K88" s="455"/>
      <c r="L88" s="456"/>
    </row>
    <row r="89" spans="1:12" s="50" customFormat="1" ht="16.5" thickBot="1">
      <c r="A89" s="278" t="s">
        <v>451</v>
      </c>
      <c r="B89" s="175"/>
      <c r="C89" s="175"/>
      <c r="D89" s="176"/>
      <c r="E89" s="76">
        <v>1</v>
      </c>
      <c r="F89" s="91" t="s">
        <v>393</v>
      </c>
      <c r="G89" s="333" t="s">
        <v>452</v>
      </c>
      <c r="H89" s="455"/>
      <c r="I89" s="455"/>
      <c r="J89" s="455"/>
      <c r="K89" s="455"/>
      <c r="L89" s="456"/>
    </row>
    <row r="90" spans="1:12" s="50" customFormat="1" ht="16.5" thickBot="1">
      <c r="A90" s="389"/>
      <c r="B90" s="390"/>
      <c r="C90" s="390"/>
      <c r="D90" s="391"/>
      <c r="E90" s="76"/>
      <c r="F90" s="91"/>
      <c r="G90" s="333"/>
      <c r="H90" s="455"/>
      <c r="I90" s="455"/>
      <c r="J90" s="455"/>
      <c r="K90" s="455"/>
      <c r="L90" s="456"/>
    </row>
    <row r="91" spans="1:12" s="50" customFormat="1" ht="16.5" thickBot="1">
      <c r="A91" s="389"/>
      <c r="B91" s="390"/>
      <c r="C91" s="390"/>
      <c r="D91" s="391"/>
      <c r="E91" s="76"/>
      <c r="F91" s="91"/>
      <c r="G91" s="333"/>
      <c r="H91" s="455"/>
      <c r="I91" s="455"/>
      <c r="J91" s="455"/>
      <c r="K91" s="455"/>
      <c r="L91" s="456"/>
    </row>
    <row r="92" spans="1:12" s="50" customFormat="1" ht="16.5" thickBot="1">
      <c r="A92" s="389"/>
      <c r="B92" s="390"/>
      <c r="C92" s="390"/>
      <c r="D92" s="391"/>
      <c r="E92" s="76"/>
      <c r="F92" s="91"/>
      <c r="G92" s="333"/>
      <c r="H92" s="455"/>
      <c r="I92" s="455"/>
      <c r="J92" s="455"/>
      <c r="K92" s="455"/>
      <c r="L92" s="456"/>
    </row>
    <row r="93" spans="1:12" s="50" customFormat="1" ht="16.5" thickBot="1">
      <c r="A93" s="389"/>
      <c r="B93" s="390"/>
      <c r="C93" s="390"/>
      <c r="D93" s="391"/>
      <c r="E93" s="76"/>
      <c r="F93" s="91"/>
      <c r="G93" s="333"/>
      <c r="H93" s="455"/>
      <c r="I93" s="455"/>
      <c r="J93" s="455"/>
      <c r="K93" s="455"/>
      <c r="L93" s="456"/>
    </row>
    <row r="94" spans="1:12" s="50" customFormat="1" ht="16.5" thickBot="1">
      <c r="A94" s="389"/>
      <c r="B94" s="390"/>
      <c r="C94" s="390"/>
      <c r="D94" s="391"/>
      <c r="E94" s="76"/>
      <c r="F94" s="91"/>
      <c r="G94" s="333"/>
      <c r="H94" s="455"/>
      <c r="I94" s="455"/>
      <c r="J94" s="455"/>
      <c r="K94" s="455"/>
      <c r="L94" s="456"/>
    </row>
    <row r="95" spans="1:12" s="50" customFormat="1" ht="16.5" thickBot="1">
      <c r="A95" s="389"/>
      <c r="B95" s="453"/>
      <c r="C95" s="453"/>
      <c r="D95" s="454"/>
      <c r="E95" s="77"/>
      <c r="F95" s="91"/>
      <c r="G95" s="333"/>
      <c r="H95" s="455"/>
      <c r="I95" s="455"/>
      <c r="J95" s="455"/>
      <c r="K95" s="455"/>
      <c r="L95" s="456"/>
    </row>
    <row r="96" spans="1:12" ht="16.5" thickBot="1">
      <c r="B96" s="457" t="s">
        <v>35</v>
      </c>
      <c r="C96" s="502"/>
      <c r="D96" s="458"/>
      <c r="E96" s="75">
        <f>SUM(E75:E95)</f>
        <v>15</v>
      </c>
    </row>
  </sheetData>
  <sheetProtection formatRows="0"/>
  <mergeCells count="70">
    <mergeCell ref="G2:N2"/>
    <mergeCell ref="A94:D94"/>
    <mergeCell ref="A95:D95"/>
    <mergeCell ref="A56:A57"/>
    <mergeCell ref="G94:L94"/>
    <mergeCell ref="G95:L95"/>
    <mergeCell ref="G81:L81"/>
    <mergeCell ref="G82:L82"/>
    <mergeCell ref="G83:L83"/>
    <mergeCell ref="G84:L84"/>
    <mergeCell ref="G85:L85"/>
    <mergeCell ref="G86:L86"/>
    <mergeCell ref="G88:L88"/>
    <mergeCell ref="G89:L89"/>
    <mergeCell ref="G90:L90"/>
    <mergeCell ref="G87:L87"/>
    <mergeCell ref="B96:D96"/>
    <mergeCell ref="G74:L74"/>
    <mergeCell ref="G75:L75"/>
    <mergeCell ref="G76:L76"/>
    <mergeCell ref="G77:L77"/>
    <mergeCell ref="A91:D91"/>
    <mergeCell ref="A92:D92"/>
    <mergeCell ref="A93:D93"/>
    <mergeCell ref="G91:L91"/>
    <mergeCell ref="G92:L92"/>
    <mergeCell ref="G93:L93"/>
    <mergeCell ref="A90:D90"/>
    <mergeCell ref="G79:L79"/>
    <mergeCell ref="G80:L80"/>
    <mergeCell ref="G78:L78"/>
    <mergeCell ref="A74:D74"/>
    <mergeCell ref="A75:D75"/>
    <mergeCell ref="A45:A46"/>
    <mergeCell ref="A7:A9"/>
    <mergeCell ref="B7:D7"/>
    <mergeCell ref="C8:C9"/>
    <mergeCell ref="A58:A59"/>
    <mergeCell ref="A50:A51"/>
    <mergeCell ref="A52:A53"/>
    <mergeCell ref="A54:A55"/>
    <mergeCell ref="A47:A49"/>
    <mergeCell ref="A36:A38"/>
    <mergeCell ref="A39:A41"/>
    <mergeCell ref="A42:A44"/>
    <mergeCell ref="M8:M9"/>
    <mergeCell ref="N8:N9"/>
    <mergeCell ref="A25:A27"/>
    <mergeCell ref="A33:A35"/>
    <mergeCell ref="A22:A24"/>
    <mergeCell ref="B8:B9"/>
    <mergeCell ref="D8:D9"/>
    <mergeCell ref="A28:A29"/>
    <mergeCell ref="A30:A31"/>
    <mergeCell ref="I5:Q5"/>
    <mergeCell ref="A16:A18"/>
    <mergeCell ref="A19:A21"/>
    <mergeCell ref="A10:A12"/>
    <mergeCell ref="A13:A15"/>
    <mergeCell ref="J8:J9"/>
    <mergeCell ref="K8:L8"/>
    <mergeCell ref="E7:E9"/>
    <mergeCell ref="O8:O9"/>
    <mergeCell ref="P8:Q8"/>
    <mergeCell ref="O7:Q7"/>
    <mergeCell ref="F8:G8"/>
    <mergeCell ref="H8:H9"/>
    <mergeCell ref="I8:I9"/>
    <mergeCell ref="F7:N7"/>
    <mergeCell ref="F5:H5"/>
  </mergeCells>
  <pageMargins left="0.15748031496062992" right="0.15748031496062992" top="0.35433070866141736" bottom="0.31496062992125984" header="0.31496062992125984" footer="0.31496062992125984"/>
  <pageSetup paperSize="9" scale="56" fitToHeight="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zoomScale="78" zoomScaleNormal="78" workbookViewId="0">
      <pane xSplit="1" ySplit="9" topLeftCell="E10" activePane="bottomRight" state="frozen"/>
      <selection pane="topRight" activeCell="B1" sqref="B1"/>
      <selection pane="bottomLeft" activeCell="A11" sqref="A11"/>
      <selection pane="bottomRight" activeCell="A16" sqref="A16:A18"/>
    </sheetView>
  </sheetViews>
  <sheetFormatPr defaultRowHeight="15"/>
  <cols>
    <col min="1" max="1" width="36.7109375" customWidth="1"/>
    <col min="2" max="3" width="9.140625" customWidth="1"/>
    <col min="4" max="4" width="9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18.75">
      <c r="B1" s="2"/>
      <c r="C1" s="2"/>
    </row>
    <row r="2" spans="1:18" ht="20.25">
      <c r="A2" s="12"/>
      <c r="B2" s="139"/>
      <c r="C2" s="139"/>
      <c r="D2" s="139"/>
      <c r="E2" s="139"/>
      <c r="F2" s="139"/>
      <c r="G2" s="505" t="s">
        <v>477</v>
      </c>
      <c r="H2" s="505"/>
      <c r="I2" s="505"/>
      <c r="J2" s="505"/>
      <c r="K2" s="505"/>
      <c r="L2" s="505"/>
      <c r="M2" s="505"/>
      <c r="N2" s="505"/>
      <c r="O2" s="139"/>
      <c r="P2" s="139"/>
    </row>
    <row r="3" spans="1:18">
      <c r="A3" s="139"/>
      <c r="B3" s="139"/>
      <c r="C3" s="139"/>
      <c r="D3" s="139"/>
      <c r="E3" s="139"/>
      <c r="F3" s="139"/>
      <c r="G3" s="139"/>
      <c r="H3" s="20" t="s">
        <v>59</v>
      </c>
      <c r="I3" s="19">
        <v>6</v>
      </c>
      <c r="J3" s="133"/>
      <c r="K3" s="133"/>
      <c r="L3" s="133"/>
      <c r="M3" s="133"/>
      <c r="N3" s="133"/>
      <c r="O3" s="139"/>
      <c r="P3" s="139"/>
    </row>
    <row r="4" spans="1:18">
      <c r="A4" s="139"/>
      <c r="B4" s="139"/>
      <c r="C4" s="139"/>
      <c r="D4" s="139"/>
      <c r="E4" s="139"/>
      <c r="F4" s="139"/>
      <c r="G4" s="139"/>
      <c r="H4" s="20" t="s">
        <v>60</v>
      </c>
      <c r="I4" s="19">
        <v>34</v>
      </c>
      <c r="J4" s="133"/>
      <c r="K4" s="133"/>
      <c r="L4" s="133"/>
      <c r="M4" s="133"/>
      <c r="N4" s="133"/>
      <c r="O4" s="139"/>
      <c r="P4" s="139"/>
    </row>
    <row r="5" spans="1:18">
      <c r="A5" s="139"/>
      <c r="B5" s="139"/>
      <c r="C5" s="139"/>
      <c r="D5" s="139"/>
      <c r="E5" s="139"/>
      <c r="F5" s="487" t="s">
        <v>125</v>
      </c>
      <c r="G5" s="487"/>
      <c r="H5" s="487"/>
      <c r="I5" s="475" t="s">
        <v>454</v>
      </c>
      <c r="J5" s="476"/>
      <c r="K5" s="476"/>
      <c r="L5" s="476"/>
      <c r="M5" s="476"/>
      <c r="N5" s="476"/>
      <c r="O5" s="476"/>
      <c r="P5" s="476"/>
      <c r="Q5" s="476"/>
    </row>
    <row r="6" spans="1:18" ht="15.75" thickBot="1"/>
    <row r="7" spans="1:18" ht="63" customHeight="1" thickBot="1">
      <c r="A7" s="494" t="s">
        <v>41</v>
      </c>
      <c r="B7" s="495" t="s">
        <v>107</v>
      </c>
      <c r="C7" s="496"/>
      <c r="D7" s="497"/>
      <c r="E7" s="357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405" t="s">
        <v>3</v>
      </c>
      <c r="P7" s="361"/>
      <c r="Q7" s="362"/>
      <c r="R7" s="1"/>
    </row>
    <row r="8" spans="1:18" ht="65.25" customHeight="1" thickBot="1">
      <c r="A8" s="494"/>
      <c r="B8" s="491" t="s">
        <v>113</v>
      </c>
      <c r="C8" s="498" t="s">
        <v>117</v>
      </c>
      <c r="D8" s="491" t="s">
        <v>112</v>
      </c>
      <c r="E8" s="358"/>
      <c r="F8" s="364" t="s">
        <v>116</v>
      </c>
      <c r="G8" s="365"/>
      <c r="H8" s="374" t="s">
        <v>47</v>
      </c>
      <c r="I8" s="486" t="s">
        <v>73</v>
      </c>
      <c r="J8" s="483" t="s">
        <v>4</v>
      </c>
      <c r="K8" s="484" t="s">
        <v>5</v>
      </c>
      <c r="L8" s="484"/>
      <c r="M8" s="485" t="s">
        <v>48</v>
      </c>
      <c r="N8" s="483" t="s">
        <v>6</v>
      </c>
      <c r="O8" s="485" t="s">
        <v>51</v>
      </c>
      <c r="P8" s="378" t="s">
        <v>8</v>
      </c>
      <c r="Q8" s="378"/>
      <c r="R8" s="1"/>
    </row>
    <row r="9" spans="1:18" ht="47.25" customHeight="1" thickBot="1">
      <c r="A9" s="494"/>
      <c r="B9" s="491"/>
      <c r="C9" s="499"/>
      <c r="D9" s="491"/>
      <c r="E9" s="359"/>
      <c r="F9" s="125" t="s">
        <v>9</v>
      </c>
      <c r="G9" s="123" t="s">
        <v>10</v>
      </c>
      <c r="H9" s="375"/>
      <c r="I9" s="486"/>
      <c r="J9" s="483"/>
      <c r="K9" s="118" t="s">
        <v>110</v>
      </c>
      <c r="L9" s="119" t="s">
        <v>61</v>
      </c>
      <c r="M9" s="485"/>
      <c r="N9" s="483"/>
      <c r="O9" s="485"/>
      <c r="P9" s="102" t="s">
        <v>114</v>
      </c>
      <c r="Q9" s="130" t="s">
        <v>115</v>
      </c>
      <c r="R9" s="1"/>
    </row>
    <row r="10" spans="1:18" ht="19.5" thickBot="1">
      <c r="A10" s="480" t="s">
        <v>12</v>
      </c>
      <c r="B10" s="59"/>
      <c r="C10" s="59"/>
      <c r="D10" s="140"/>
      <c r="E10" s="9">
        <f>B10+C10</f>
        <v>0</v>
      </c>
      <c r="F10" s="279"/>
      <c r="G10" s="206"/>
      <c r="H10" s="264"/>
      <c r="I10" s="280"/>
      <c r="J10" s="236"/>
      <c r="K10" s="236"/>
      <c r="L10" s="236"/>
      <c r="M10" s="264"/>
      <c r="N10" s="264"/>
      <c r="O10" s="264"/>
      <c r="P10" s="236"/>
      <c r="Q10" s="206"/>
      <c r="R10" s="3"/>
    </row>
    <row r="11" spans="1:18" ht="19.5" thickBot="1">
      <c r="A11" s="481"/>
      <c r="B11" s="59"/>
      <c r="C11" s="59"/>
      <c r="D11" s="140"/>
      <c r="E11" s="9">
        <f t="shared" ref="E11:E68" si="0">B11+C11</f>
        <v>0</v>
      </c>
      <c r="F11" s="281"/>
      <c r="G11" s="205"/>
      <c r="H11" s="241"/>
      <c r="I11" s="243"/>
      <c r="J11" s="238"/>
      <c r="K11" s="238"/>
      <c r="L11" s="238"/>
      <c r="M11" s="241"/>
      <c r="N11" s="241"/>
      <c r="O11" s="241"/>
      <c r="P11" s="238"/>
      <c r="Q11" s="205"/>
      <c r="R11" s="3"/>
    </row>
    <row r="12" spans="1:18" ht="54" customHeight="1" thickBot="1">
      <c r="A12" s="482"/>
      <c r="B12" s="59">
        <v>4</v>
      </c>
      <c r="C12" s="59"/>
      <c r="D12" s="140"/>
      <c r="E12" s="9">
        <f t="shared" si="0"/>
        <v>4</v>
      </c>
      <c r="F12" s="60" t="s">
        <v>135</v>
      </c>
      <c r="G12" s="61" t="s">
        <v>178</v>
      </c>
      <c r="H12" s="262" t="s">
        <v>391</v>
      </c>
      <c r="I12" s="28" t="s">
        <v>392</v>
      </c>
      <c r="J12" s="61" t="s">
        <v>393</v>
      </c>
      <c r="K12" s="61" t="s">
        <v>45</v>
      </c>
      <c r="L12" s="61" t="s">
        <v>45</v>
      </c>
      <c r="M12" s="62"/>
      <c r="N12" s="62"/>
      <c r="O12" s="262" t="s">
        <v>455</v>
      </c>
      <c r="P12" s="14" t="s">
        <v>46</v>
      </c>
      <c r="Q12" s="14" t="s">
        <v>46</v>
      </c>
      <c r="R12" s="3"/>
    </row>
    <row r="13" spans="1:18" ht="36.75" customHeight="1" thickBot="1">
      <c r="A13" s="477" t="s">
        <v>13</v>
      </c>
      <c r="B13" s="13">
        <v>3</v>
      </c>
      <c r="C13" s="13"/>
      <c r="D13" s="140"/>
      <c r="E13" s="9">
        <f t="shared" si="0"/>
        <v>3</v>
      </c>
      <c r="F13" s="279" t="s">
        <v>149</v>
      </c>
      <c r="G13" s="206" t="s">
        <v>189</v>
      </c>
      <c r="H13" s="264" t="s">
        <v>456</v>
      </c>
      <c r="I13" s="280" t="s">
        <v>52</v>
      </c>
      <c r="J13" s="14" t="s">
        <v>393</v>
      </c>
      <c r="K13" s="236" t="s">
        <v>45</v>
      </c>
      <c r="L13" s="236" t="s">
        <v>45</v>
      </c>
      <c r="M13" s="264"/>
      <c r="N13" s="264"/>
      <c r="O13" s="264" t="s">
        <v>457</v>
      </c>
      <c r="P13" s="236" t="s">
        <v>46</v>
      </c>
      <c r="Q13" s="236" t="s">
        <v>46</v>
      </c>
      <c r="R13" s="3"/>
    </row>
    <row r="14" spans="1:18" ht="19.5" thickBot="1">
      <c r="A14" s="478"/>
      <c r="B14" s="13"/>
      <c r="C14" s="13"/>
      <c r="D14" s="140"/>
      <c r="E14" s="9">
        <f t="shared" si="0"/>
        <v>0</v>
      </c>
      <c r="F14" s="281"/>
      <c r="G14" s="205"/>
      <c r="H14" s="241"/>
      <c r="I14" s="243"/>
      <c r="J14" s="15"/>
      <c r="K14" s="238"/>
      <c r="L14" s="238"/>
      <c r="M14" s="241"/>
      <c r="N14" s="241"/>
      <c r="O14" s="241"/>
      <c r="P14" s="238"/>
      <c r="Q14" s="238"/>
      <c r="R14" s="3"/>
    </row>
    <row r="15" spans="1:18" ht="19.5" thickBot="1">
      <c r="A15" s="479"/>
      <c r="B15" s="13"/>
      <c r="C15" s="13"/>
      <c r="D15" s="140"/>
      <c r="E15" s="9">
        <f t="shared" si="0"/>
        <v>0</v>
      </c>
      <c r="F15" s="282"/>
      <c r="G15" s="283"/>
      <c r="H15" s="284"/>
      <c r="I15" s="285"/>
      <c r="J15" s="61"/>
      <c r="K15" s="286"/>
      <c r="L15" s="286"/>
      <c r="M15" s="284"/>
      <c r="N15" s="284"/>
      <c r="O15" s="284"/>
      <c r="P15" s="286"/>
      <c r="Q15" s="286"/>
      <c r="R15" s="3"/>
    </row>
    <row r="16" spans="1:18" ht="43.5" customHeight="1" thickBot="1">
      <c r="A16" s="477" t="s">
        <v>14</v>
      </c>
      <c r="B16" s="13">
        <v>3</v>
      </c>
      <c r="C16" s="13"/>
      <c r="D16" s="140"/>
      <c r="E16" s="9">
        <f t="shared" si="0"/>
        <v>3</v>
      </c>
      <c r="F16" s="279" t="s">
        <v>149</v>
      </c>
      <c r="G16" s="206" t="s">
        <v>189</v>
      </c>
      <c r="H16" s="207" t="s">
        <v>397</v>
      </c>
      <c r="I16" s="243" t="s">
        <v>52</v>
      </c>
      <c r="J16" s="15" t="s">
        <v>393</v>
      </c>
      <c r="K16" s="256" t="s">
        <v>45</v>
      </c>
      <c r="L16" s="256" t="s">
        <v>45</v>
      </c>
      <c r="M16" s="254"/>
      <c r="N16" s="254"/>
      <c r="O16" s="207" t="s">
        <v>458</v>
      </c>
      <c r="P16" s="14" t="s">
        <v>45</v>
      </c>
      <c r="Q16" s="14" t="s">
        <v>46</v>
      </c>
      <c r="R16" s="3"/>
    </row>
    <row r="17" spans="1:18" ht="19.5" customHeight="1" thickBot="1">
      <c r="A17" s="478"/>
      <c r="B17" s="13"/>
      <c r="C17" s="13"/>
      <c r="D17" s="140"/>
      <c r="E17" s="9">
        <f t="shared" si="0"/>
        <v>0</v>
      </c>
      <c r="F17" s="281"/>
      <c r="G17" s="205"/>
      <c r="H17" s="207"/>
      <c r="I17" s="243"/>
      <c r="J17" s="15"/>
      <c r="K17" s="256"/>
      <c r="L17" s="256"/>
      <c r="M17" s="254"/>
      <c r="N17" s="254"/>
      <c r="O17" s="207"/>
      <c r="P17" s="238"/>
      <c r="Q17" s="238"/>
      <c r="R17" s="3"/>
    </row>
    <row r="18" spans="1:18" ht="19.5" thickBot="1">
      <c r="A18" s="479"/>
      <c r="B18" s="13"/>
      <c r="C18" s="13"/>
      <c r="D18" s="140"/>
      <c r="E18" s="9">
        <f t="shared" si="0"/>
        <v>0</v>
      </c>
      <c r="F18" s="282"/>
      <c r="G18" s="283"/>
      <c r="H18" s="287"/>
      <c r="I18" s="285"/>
      <c r="J18" s="61"/>
      <c r="K18" s="286"/>
      <c r="L18" s="286"/>
      <c r="M18" s="284"/>
      <c r="N18" s="284"/>
      <c r="O18" s="284"/>
      <c r="P18" s="286"/>
      <c r="Q18" s="286"/>
      <c r="R18" s="3"/>
    </row>
    <row r="19" spans="1:18" ht="19.5" thickBot="1">
      <c r="A19" s="477" t="s">
        <v>16</v>
      </c>
      <c r="B19" s="13"/>
      <c r="C19" s="13"/>
      <c r="D19" s="140"/>
      <c r="E19" s="9">
        <f t="shared" si="0"/>
        <v>0</v>
      </c>
      <c r="F19" s="279"/>
      <c r="G19" s="206"/>
      <c r="H19" s="264"/>
      <c r="I19" s="280"/>
      <c r="J19" s="14"/>
      <c r="K19" s="236"/>
      <c r="L19" s="236"/>
      <c r="M19" s="264"/>
      <c r="N19" s="264"/>
      <c r="O19" s="264"/>
      <c r="P19" s="236"/>
      <c r="Q19" s="236"/>
      <c r="R19" s="3"/>
    </row>
    <row r="20" spans="1:18" ht="19.5" thickBot="1">
      <c r="A20" s="478"/>
      <c r="B20" s="13"/>
      <c r="C20" s="13"/>
      <c r="D20" s="140"/>
      <c r="E20" s="9">
        <f t="shared" si="0"/>
        <v>0</v>
      </c>
      <c r="F20" s="281"/>
      <c r="G20" s="205"/>
      <c r="H20" s="241"/>
      <c r="I20" s="243"/>
      <c r="J20" s="15"/>
      <c r="K20" s="238"/>
      <c r="L20" s="238"/>
      <c r="M20" s="241"/>
      <c r="N20" s="241"/>
      <c r="O20" s="241"/>
      <c r="P20" s="238"/>
      <c r="Q20" s="238"/>
      <c r="R20" s="3"/>
    </row>
    <row r="21" spans="1:18" ht="166.5" thickBot="1">
      <c r="A21" s="479"/>
      <c r="B21" s="13">
        <v>8</v>
      </c>
      <c r="C21" s="13"/>
      <c r="D21" s="140"/>
      <c r="E21" s="9">
        <f t="shared" si="0"/>
        <v>8</v>
      </c>
      <c r="F21" s="108" t="s">
        <v>399</v>
      </c>
      <c r="G21" s="109" t="s">
        <v>400</v>
      </c>
      <c r="H21" s="264" t="s">
        <v>401</v>
      </c>
      <c r="I21" s="280" t="s">
        <v>392</v>
      </c>
      <c r="J21" s="14" t="s">
        <v>393</v>
      </c>
      <c r="K21" s="236" t="s">
        <v>45</v>
      </c>
      <c r="L21" s="236" t="s">
        <v>45</v>
      </c>
      <c r="M21" s="264"/>
      <c r="N21" s="264"/>
      <c r="O21" s="264" t="s">
        <v>459</v>
      </c>
      <c r="P21" s="236" t="s">
        <v>46</v>
      </c>
      <c r="Q21" s="236" t="s">
        <v>46</v>
      </c>
      <c r="R21" s="3"/>
    </row>
    <row r="22" spans="1:18" ht="51.75" thickBot="1">
      <c r="A22" s="477" t="s">
        <v>19</v>
      </c>
      <c r="B22" s="13">
        <v>2</v>
      </c>
      <c r="C22" s="13"/>
      <c r="D22" s="140"/>
      <c r="E22" s="9">
        <f t="shared" si="0"/>
        <v>2</v>
      </c>
      <c r="F22" s="279" t="s">
        <v>140</v>
      </c>
      <c r="G22" s="206" t="s">
        <v>180</v>
      </c>
      <c r="H22" s="27" t="s">
        <v>403</v>
      </c>
      <c r="I22" s="280" t="s">
        <v>52</v>
      </c>
      <c r="J22" s="14" t="s">
        <v>393</v>
      </c>
      <c r="K22" s="236" t="s">
        <v>45</v>
      </c>
      <c r="L22" s="236" t="s">
        <v>45</v>
      </c>
      <c r="M22" s="264"/>
      <c r="N22" s="264"/>
      <c r="O22" s="264" t="s">
        <v>460</v>
      </c>
      <c r="P22" s="236" t="s">
        <v>46</v>
      </c>
      <c r="Q22" s="236" t="s">
        <v>46</v>
      </c>
      <c r="R22" s="3"/>
    </row>
    <row r="23" spans="1:18" ht="19.5" thickBot="1">
      <c r="A23" s="478"/>
      <c r="B23" s="13"/>
      <c r="C23" s="13"/>
      <c r="D23" s="140"/>
      <c r="E23" s="9">
        <f t="shared" si="0"/>
        <v>0</v>
      </c>
      <c r="F23" s="281"/>
      <c r="G23" s="205"/>
      <c r="H23" s="241"/>
      <c r="I23" s="243"/>
      <c r="J23" s="15"/>
      <c r="K23" s="238"/>
      <c r="L23" s="238"/>
      <c r="M23" s="241"/>
      <c r="N23" s="241"/>
      <c r="O23" s="241"/>
      <c r="P23" s="238"/>
      <c r="Q23" s="238"/>
      <c r="R23" s="3"/>
    </row>
    <row r="24" spans="1:18" ht="19.5" thickBot="1">
      <c r="A24" s="479"/>
      <c r="B24" s="13"/>
      <c r="C24" s="13"/>
      <c r="D24" s="140"/>
      <c r="E24" s="9">
        <f t="shared" si="0"/>
        <v>0</v>
      </c>
      <c r="F24" s="282"/>
      <c r="G24" s="283"/>
      <c r="H24" s="284"/>
      <c r="I24" s="285"/>
      <c r="J24" s="61"/>
      <c r="K24" s="286"/>
      <c r="L24" s="286"/>
      <c r="M24" s="284"/>
      <c r="N24" s="284"/>
      <c r="O24" s="284"/>
      <c r="P24" s="286"/>
      <c r="Q24" s="286"/>
      <c r="R24" s="3"/>
    </row>
    <row r="25" spans="1:18" ht="20.25" customHeight="1" thickBot="1">
      <c r="A25" s="488" t="s">
        <v>20</v>
      </c>
      <c r="B25" s="13"/>
      <c r="C25" s="13"/>
      <c r="D25" s="140"/>
      <c r="E25" s="9">
        <f t="shared" si="0"/>
        <v>0</v>
      </c>
      <c r="F25" s="279"/>
      <c r="G25" s="206"/>
      <c r="H25" s="264"/>
      <c r="I25" s="280"/>
      <c r="J25" s="14"/>
      <c r="K25" s="236"/>
      <c r="L25" s="236"/>
      <c r="M25" s="264"/>
      <c r="N25" s="264"/>
      <c r="O25" s="264"/>
      <c r="P25" s="236"/>
      <c r="Q25" s="236"/>
      <c r="R25" s="3"/>
    </row>
    <row r="26" spans="1:18" ht="19.5" thickBot="1">
      <c r="A26" s="489"/>
      <c r="B26" s="13"/>
      <c r="C26" s="13"/>
      <c r="D26" s="140"/>
      <c r="E26" s="9">
        <f t="shared" si="0"/>
        <v>0</v>
      </c>
      <c r="F26" s="281"/>
      <c r="G26" s="205"/>
      <c r="H26" s="241"/>
      <c r="I26" s="243"/>
      <c r="J26" s="15"/>
      <c r="K26" s="238"/>
      <c r="L26" s="238"/>
      <c r="M26" s="241"/>
      <c r="N26" s="241"/>
      <c r="O26" s="241"/>
      <c r="P26" s="238"/>
      <c r="Q26" s="238"/>
      <c r="R26" s="3"/>
    </row>
    <row r="27" spans="1:18" ht="51.75" thickBot="1">
      <c r="A27" s="490"/>
      <c r="B27" s="13">
        <v>3</v>
      </c>
      <c r="C27" s="13"/>
      <c r="D27" s="140"/>
      <c r="E27" s="9">
        <f t="shared" si="0"/>
        <v>3</v>
      </c>
      <c r="F27" s="279" t="s">
        <v>149</v>
      </c>
      <c r="G27" s="206" t="s">
        <v>189</v>
      </c>
      <c r="H27" s="264" t="s">
        <v>405</v>
      </c>
      <c r="I27" s="280" t="s">
        <v>406</v>
      </c>
      <c r="J27" s="14" t="s">
        <v>407</v>
      </c>
      <c r="K27" s="236" t="s">
        <v>45</v>
      </c>
      <c r="L27" s="236" t="s">
        <v>45</v>
      </c>
      <c r="M27" s="264"/>
      <c r="N27" s="264"/>
      <c r="O27" s="264" t="s">
        <v>461</v>
      </c>
      <c r="P27" s="236" t="s">
        <v>46</v>
      </c>
      <c r="Q27" s="236" t="s">
        <v>46</v>
      </c>
      <c r="R27" s="3"/>
    </row>
    <row r="28" spans="1:18" ht="39" thickBot="1">
      <c r="A28" s="477" t="s">
        <v>76</v>
      </c>
      <c r="B28" s="13">
        <v>0.5</v>
      </c>
      <c r="C28" s="13"/>
      <c r="D28" s="140"/>
      <c r="E28" s="9">
        <f t="shared" si="0"/>
        <v>0.5</v>
      </c>
      <c r="F28" s="279" t="s">
        <v>256</v>
      </c>
      <c r="G28" s="206" t="s">
        <v>257</v>
      </c>
      <c r="H28" s="27" t="s">
        <v>409</v>
      </c>
      <c r="I28" s="28" t="s">
        <v>52</v>
      </c>
      <c r="J28" s="14" t="s">
        <v>393</v>
      </c>
      <c r="K28" s="14" t="s">
        <v>45</v>
      </c>
      <c r="L28" s="14" t="s">
        <v>45</v>
      </c>
      <c r="M28" s="264"/>
      <c r="N28" s="264"/>
      <c r="O28" s="264"/>
      <c r="P28" s="236"/>
      <c r="Q28" s="236"/>
      <c r="R28" s="3"/>
    </row>
    <row r="29" spans="1:18" ht="19.5" thickBot="1">
      <c r="A29" s="492"/>
      <c r="B29" s="13"/>
      <c r="C29" s="13"/>
      <c r="D29" s="140"/>
      <c r="E29" s="9">
        <f t="shared" si="0"/>
        <v>0</v>
      </c>
      <c r="F29" s="282"/>
      <c r="G29" s="283"/>
      <c r="H29" s="284"/>
      <c r="I29" s="285"/>
      <c r="J29" s="61"/>
      <c r="K29" s="286"/>
      <c r="L29" s="286"/>
      <c r="M29" s="284"/>
      <c r="N29" s="284"/>
      <c r="O29" s="284"/>
      <c r="P29" s="286"/>
      <c r="Q29" s="286"/>
      <c r="R29" s="3"/>
    </row>
    <row r="30" spans="1:18" ht="95.25" thickBot="1">
      <c r="A30" s="477" t="s">
        <v>77</v>
      </c>
      <c r="B30" s="13">
        <v>0.5</v>
      </c>
      <c r="C30" s="13"/>
      <c r="D30" s="140"/>
      <c r="E30" s="9">
        <f t="shared" si="0"/>
        <v>0.5</v>
      </c>
      <c r="F30" s="26" t="s">
        <v>256</v>
      </c>
      <c r="G30" s="14" t="s">
        <v>257</v>
      </c>
      <c r="H30" s="215" t="s">
        <v>462</v>
      </c>
      <c r="I30" s="269"/>
      <c r="J30" s="269"/>
      <c r="K30" s="269"/>
      <c r="L30" s="269"/>
      <c r="M30" s="269"/>
      <c r="N30" s="270"/>
      <c r="O30" s="215" t="s">
        <v>463</v>
      </c>
      <c r="P30" s="14" t="s">
        <v>46</v>
      </c>
      <c r="Q30" s="14" t="s">
        <v>46</v>
      </c>
      <c r="R30" s="3"/>
    </row>
    <row r="31" spans="1:18" ht="19.5" thickBot="1">
      <c r="A31" s="492"/>
      <c r="B31" s="13"/>
      <c r="C31" s="13"/>
      <c r="D31" s="140"/>
      <c r="E31" s="9">
        <f t="shared" si="0"/>
        <v>0</v>
      </c>
      <c r="F31" s="282"/>
      <c r="G31" s="283"/>
      <c r="H31" s="284"/>
      <c r="I31" s="285"/>
      <c r="J31" s="61"/>
      <c r="K31" s="286"/>
      <c r="L31" s="286"/>
      <c r="M31" s="284"/>
      <c r="N31" s="284"/>
      <c r="O31" s="284"/>
      <c r="P31" s="286"/>
      <c r="Q31" s="286"/>
      <c r="R31" s="3"/>
    </row>
    <row r="32" spans="1:18" ht="19.5" thickBot="1">
      <c r="A32" s="64" t="s">
        <v>74</v>
      </c>
      <c r="B32" s="13"/>
      <c r="C32" s="13"/>
      <c r="D32" s="140"/>
      <c r="E32" s="9">
        <f t="shared" si="0"/>
        <v>0</v>
      </c>
      <c r="F32" s="288"/>
      <c r="G32" s="289"/>
      <c r="H32" s="290"/>
      <c r="I32" s="291"/>
      <c r="J32" s="66"/>
      <c r="K32" s="292"/>
      <c r="L32" s="292"/>
      <c r="M32" s="290"/>
      <c r="N32" s="290"/>
      <c r="O32" s="290"/>
      <c r="P32" s="292"/>
      <c r="Q32" s="292"/>
      <c r="R32" s="3"/>
    </row>
    <row r="33" spans="1:18" ht="19.5" thickBot="1">
      <c r="A33" s="488" t="s">
        <v>24</v>
      </c>
      <c r="B33" s="13"/>
      <c r="C33" s="13"/>
      <c r="D33" s="140"/>
      <c r="E33" s="9">
        <f t="shared" si="0"/>
        <v>0</v>
      </c>
      <c r="F33" s="279"/>
      <c r="G33" s="206"/>
      <c r="H33" s="264"/>
      <c r="I33" s="280"/>
      <c r="J33" s="14"/>
      <c r="K33" s="236"/>
      <c r="L33" s="236"/>
      <c r="M33" s="264"/>
      <c r="N33" s="264"/>
      <c r="O33" s="264"/>
      <c r="P33" s="236"/>
      <c r="Q33" s="236"/>
      <c r="R33" s="3"/>
    </row>
    <row r="34" spans="1:18" ht="64.5" thickBot="1">
      <c r="A34" s="478"/>
      <c r="B34" s="13">
        <v>3</v>
      </c>
      <c r="C34" s="13"/>
      <c r="D34" s="140"/>
      <c r="E34" s="9">
        <f t="shared" si="0"/>
        <v>3</v>
      </c>
      <c r="F34" s="26" t="s">
        <v>149</v>
      </c>
      <c r="G34" s="14" t="s">
        <v>178</v>
      </c>
      <c r="H34" s="264" t="s">
        <v>412</v>
      </c>
      <c r="I34" s="28" t="s">
        <v>241</v>
      </c>
      <c r="J34" s="14" t="s">
        <v>393</v>
      </c>
      <c r="K34" s="14" t="s">
        <v>45</v>
      </c>
      <c r="L34" s="14" t="s">
        <v>45</v>
      </c>
      <c r="M34" s="27"/>
      <c r="N34" s="27"/>
      <c r="O34" s="27" t="s">
        <v>464</v>
      </c>
      <c r="P34" s="14" t="s">
        <v>46</v>
      </c>
      <c r="Q34" s="14" t="s">
        <v>46</v>
      </c>
      <c r="R34" s="3"/>
    </row>
    <row r="35" spans="1:18" ht="19.5" thickBot="1">
      <c r="A35" s="479"/>
      <c r="B35" s="13"/>
      <c r="C35" s="13"/>
      <c r="D35" s="140"/>
      <c r="E35" s="9">
        <f t="shared" si="0"/>
        <v>0</v>
      </c>
      <c r="F35" s="282"/>
      <c r="G35" s="283"/>
      <c r="H35" s="284"/>
      <c r="I35" s="285"/>
      <c r="J35" s="61"/>
      <c r="K35" s="286"/>
      <c r="L35" s="286"/>
      <c r="M35" s="284"/>
      <c r="N35" s="284"/>
      <c r="O35" s="284"/>
      <c r="P35" s="286"/>
      <c r="Q35" s="286"/>
      <c r="R35" s="3"/>
    </row>
    <row r="36" spans="1:18" ht="51.75" thickBot="1">
      <c r="A36" s="488" t="s">
        <v>25</v>
      </c>
      <c r="B36" s="13">
        <v>1</v>
      </c>
      <c r="C36" s="13"/>
      <c r="D36" s="140"/>
      <c r="E36" s="9">
        <f t="shared" si="0"/>
        <v>1</v>
      </c>
      <c r="F36" s="279" t="s">
        <v>144</v>
      </c>
      <c r="G36" s="206" t="s">
        <v>186</v>
      </c>
      <c r="H36" s="264" t="s">
        <v>414</v>
      </c>
      <c r="I36" s="280" t="s">
        <v>52</v>
      </c>
      <c r="J36" s="14" t="s">
        <v>361</v>
      </c>
      <c r="K36" s="236" t="s">
        <v>45</v>
      </c>
      <c r="L36" s="236" t="s">
        <v>45</v>
      </c>
      <c r="M36" s="264"/>
      <c r="N36" s="264"/>
      <c r="O36" s="264" t="s">
        <v>465</v>
      </c>
      <c r="P36" s="236" t="s">
        <v>46</v>
      </c>
      <c r="Q36" s="236" t="s">
        <v>46</v>
      </c>
      <c r="R36" s="3"/>
    </row>
    <row r="37" spans="1:18" ht="19.5" thickBot="1">
      <c r="A37" s="478"/>
      <c r="B37" s="13"/>
      <c r="C37" s="13"/>
      <c r="D37" s="140"/>
      <c r="E37" s="9">
        <f t="shared" si="0"/>
        <v>0</v>
      </c>
      <c r="F37" s="281"/>
      <c r="G37" s="205"/>
      <c r="H37" s="241"/>
      <c r="I37" s="243"/>
      <c r="J37" s="15"/>
      <c r="K37" s="238"/>
      <c r="L37" s="238"/>
      <c r="M37" s="241"/>
      <c r="N37" s="241"/>
      <c r="O37" s="241"/>
      <c r="P37" s="238"/>
      <c r="Q37" s="238"/>
      <c r="R37" s="3"/>
    </row>
    <row r="38" spans="1:18" ht="19.5" thickBot="1">
      <c r="A38" s="479"/>
      <c r="B38" s="13"/>
      <c r="C38" s="13"/>
      <c r="D38" s="140"/>
      <c r="E38" s="9">
        <f t="shared" si="0"/>
        <v>0</v>
      </c>
      <c r="F38" s="282"/>
      <c r="G38" s="283"/>
      <c r="H38" s="284"/>
      <c r="I38" s="285"/>
      <c r="J38" s="61"/>
      <c r="K38" s="286"/>
      <c r="L38" s="286"/>
      <c r="M38" s="284"/>
      <c r="N38" s="284"/>
      <c r="O38" s="284"/>
      <c r="P38" s="286"/>
      <c r="Q38" s="286"/>
      <c r="R38" s="3"/>
    </row>
    <row r="39" spans="1:18" ht="64.5" thickBot="1">
      <c r="A39" s="488" t="s">
        <v>26</v>
      </c>
      <c r="B39" s="13">
        <v>1</v>
      </c>
      <c r="C39" s="13"/>
      <c r="D39" s="140"/>
      <c r="E39" s="9">
        <f t="shared" si="0"/>
        <v>1</v>
      </c>
      <c r="F39" s="279" t="s">
        <v>144</v>
      </c>
      <c r="G39" s="206" t="s">
        <v>186</v>
      </c>
      <c r="H39" s="207" t="s">
        <v>416</v>
      </c>
      <c r="I39" s="280" t="s">
        <v>52</v>
      </c>
      <c r="J39" s="14" t="s">
        <v>422</v>
      </c>
      <c r="K39" s="236" t="s">
        <v>45</v>
      </c>
      <c r="L39" s="236" t="s">
        <v>45</v>
      </c>
      <c r="M39" s="264"/>
      <c r="N39" s="264"/>
      <c r="O39" s="27" t="s">
        <v>466</v>
      </c>
      <c r="P39" s="236" t="s">
        <v>46</v>
      </c>
      <c r="Q39" s="236" t="s">
        <v>46</v>
      </c>
      <c r="R39" s="3"/>
    </row>
    <row r="40" spans="1:18" ht="19.5" thickBot="1">
      <c r="A40" s="478"/>
      <c r="B40" s="13"/>
      <c r="C40" s="13"/>
      <c r="D40" s="140"/>
      <c r="E40" s="9">
        <f t="shared" si="0"/>
        <v>0</v>
      </c>
      <c r="F40" s="281"/>
      <c r="G40" s="205"/>
      <c r="H40" s="241"/>
      <c r="I40" s="243"/>
      <c r="J40" s="15"/>
      <c r="K40" s="238"/>
      <c r="L40" s="238"/>
      <c r="M40" s="241"/>
      <c r="N40" s="241"/>
      <c r="O40" s="241"/>
      <c r="P40" s="238"/>
      <c r="Q40" s="238"/>
      <c r="R40" s="3"/>
    </row>
    <row r="41" spans="1:18" ht="19.5" thickBot="1">
      <c r="A41" s="479"/>
      <c r="B41" s="13"/>
      <c r="C41" s="13"/>
      <c r="D41" s="140"/>
      <c r="E41" s="9">
        <f t="shared" si="0"/>
        <v>0</v>
      </c>
      <c r="F41" s="282"/>
      <c r="G41" s="283"/>
      <c r="H41" s="284"/>
      <c r="I41" s="285"/>
      <c r="J41" s="61"/>
      <c r="K41" s="286"/>
      <c r="L41" s="286"/>
      <c r="M41" s="284"/>
      <c r="N41" s="284"/>
      <c r="O41" s="284"/>
      <c r="P41" s="286"/>
      <c r="Q41" s="286"/>
      <c r="R41" s="3"/>
    </row>
    <row r="42" spans="1:18" ht="19.5" thickBot="1">
      <c r="A42" s="477" t="s">
        <v>21</v>
      </c>
      <c r="B42" s="13"/>
      <c r="C42" s="13"/>
      <c r="D42" s="140"/>
      <c r="E42" s="9">
        <f t="shared" si="0"/>
        <v>0</v>
      </c>
      <c r="F42" s="279"/>
      <c r="G42" s="206"/>
      <c r="H42" s="264"/>
      <c r="I42" s="280"/>
      <c r="J42" s="14"/>
      <c r="K42" s="236"/>
      <c r="L42" s="236"/>
      <c r="M42" s="264"/>
      <c r="N42" s="264"/>
      <c r="O42" s="264"/>
      <c r="P42" s="236"/>
      <c r="Q42" s="236"/>
      <c r="R42" s="3"/>
    </row>
    <row r="43" spans="1:18" ht="19.5" thickBot="1">
      <c r="A43" s="493"/>
      <c r="B43" s="13"/>
      <c r="C43" s="13"/>
      <c r="D43" s="140"/>
      <c r="E43" s="9">
        <f t="shared" si="0"/>
        <v>0</v>
      </c>
      <c r="F43" s="281"/>
      <c r="G43" s="205"/>
      <c r="H43" s="241"/>
      <c r="I43" s="243"/>
      <c r="J43" s="15"/>
      <c r="K43" s="238"/>
      <c r="L43" s="238"/>
      <c r="M43" s="241"/>
      <c r="N43" s="241"/>
      <c r="O43" s="241"/>
      <c r="P43" s="238"/>
      <c r="Q43" s="238"/>
      <c r="R43" s="3"/>
    </row>
    <row r="44" spans="1:18" ht="19.5" thickBot="1">
      <c r="A44" s="492"/>
      <c r="B44" s="13"/>
      <c r="C44" s="13"/>
      <c r="D44" s="140"/>
      <c r="E44" s="9">
        <f t="shared" si="0"/>
        <v>0</v>
      </c>
      <c r="F44" s="282"/>
      <c r="G44" s="283"/>
      <c r="H44" s="284"/>
      <c r="I44" s="285"/>
      <c r="J44" s="61"/>
      <c r="K44" s="286"/>
      <c r="L44" s="286"/>
      <c r="M44" s="284"/>
      <c r="N44" s="284"/>
      <c r="O44" s="284"/>
      <c r="P44" s="286"/>
      <c r="Q44" s="286"/>
      <c r="R44" s="3"/>
    </row>
    <row r="45" spans="1:18" ht="39" thickBot="1">
      <c r="A45" s="493" t="s">
        <v>32</v>
      </c>
      <c r="B45" s="13">
        <v>3</v>
      </c>
      <c r="C45" s="13"/>
      <c r="D45" s="140"/>
      <c r="E45" s="9">
        <f t="shared" si="0"/>
        <v>3</v>
      </c>
      <c r="F45" s="279" t="s">
        <v>149</v>
      </c>
      <c r="G45" s="206" t="s">
        <v>189</v>
      </c>
      <c r="H45" s="264" t="s">
        <v>418</v>
      </c>
      <c r="I45" s="280" t="s">
        <v>52</v>
      </c>
      <c r="J45" s="14" t="s">
        <v>419</v>
      </c>
      <c r="K45" s="236" t="s">
        <v>45</v>
      </c>
      <c r="L45" s="236" t="s">
        <v>45</v>
      </c>
      <c r="M45" s="264"/>
      <c r="N45" s="264"/>
      <c r="O45" s="264" t="s">
        <v>420</v>
      </c>
      <c r="P45" s="14" t="s">
        <v>46</v>
      </c>
      <c r="Q45" s="14" t="s">
        <v>46</v>
      </c>
      <c r="R45" s="3"/>
    </row>
    <row r="46" spans="1:18" ht="19.5" thickBot="1">
      <c r="A46" s="493"/>
      <c r="B46" s="13"/>
      <c r="C46" s="13"/>
      <c r="D46" s="140"/>
      <c r="E46" s="9">
        <f t="shared" si="0"/>
        <v>0</v>
      </c>
      <c r="F46" s="282"/>
      <c r="G46" s="283"/>
      <c r="H46" s="284"/>
      <c r="I46" s="285"/>
      <c r="J46" s="61"/>
      <c r="K46" s="286"/>
      <c r="L46" s="286"/>
      <c r="M46" s="284"/>
      <c r="N46" s="284"/>
      <c r="O46" s="284"/>
      <c r="P46" s="286"/>
      <c r="Q46" s="286"/>
      <c r="R46" s="3"/>
    </row>
    <row r="47" spans="1:18" ht="19.5" thickBot="1">
      <c r="A47" s="488" t="s">
        <v>78</v>
      </c>
      <c r="B47" s="13"/>
      <c r="C47" s="13"/>
      <c r="D47" s="140"/>
      <c r="E47" s="9">
        <f t="shared" si="0"/>
        <v>0</v>
      </c>
      <c r="F47" s="279"/>
      <c r="G47" s="206"/>
      <c r="H47" s="264"/>
      <c r="I47" s="280"/>
      <c r="J47" s="14"/>
      <c r="K47" s="236"/>
      <c r="L47" s="236"/>
      <c r="M47" s="264"/>
      <c r="N47" s="264"/>
      <c r="O47" s="264"/>
      <c r="P47" s="236"/>
      <c r="Q47" s="236"/>
      <c r="R47" s="3"/>
    </row>
    <row r="48" spans="1:18" ht="19.5" thickBot="1">
      <c r="A48" s="501"/>
      <c r="B48" s="13"/>
      <c r="C48" s="13"/>
      <c r="D48" s="140"/>
      <c r="E48" s="9">
        <f t="shared" si="0"/>
        <v>0</v>
      </c>
      <c r="F48" s="281"/>
      <c r="G48" s="205"/>
      <c r="H48" s="241"/>
      <c r="I48" s="243"/>
      <c r="J48" s="15"/>
      <c r="K48" s="238"/>
      <c r="L48" s="238"/>
      <c r="M48" s="241"/>
      <c r="N48" s="241"/>
      <c r="O48" s="241"/>
      <c r="P48" s="238"/>
      <c r="Q48" s="238"/>
      <c r="R48" s="3"/>
    </row>
    <row r="49" spans="1:18" ht="19.5" thickBot="1">
      <c r="A49" s="500"/>
      <c r="B49" s="13"/>
      <c r="C49" s="13"/>
      <c r="D49" s="140"/>
      <c r="E49" s="9">
        <f t="shared" si="0"/>
        <v>0</v>
      </c>
      <c r="F49" s="282"/>
      <c r="G49" s="283"/>
      <c r="H49" s="284"/>
      <c r="I49" s="285"/>
      <c r="J49" s="61"/>
      <c r="K49" s="286"/>
      <c r="L49" s="286"/>
      <c r="M49" s="284"/>
      <c r="N49" s="284"/>
      <c r="O49" s="284"/>
      <c r="P49" s="286"/>
      <c r="Q49" s="286"/>
      <c r="R49" s="3"/>
    </row>
    <row r="50" spans="1:18" ht="64.5" thickBot="1">
      <c r="A50" s="493" t="s">
        <v>75</v>
      </c>
      <c r="B50" s="13">
        <v>1</v>
      </c>
      <c r="C50" s="13"/>
      <c r="D50" s="140"/>
      <c r="E50" s="9">
        <f t="shared" si="0"/>
        <v>1</v>
      </c>
      <c r="F50" s="279" t="s">
        <v>144</v>
      </c>
      <c r="G50" s="206" t="s">
        <v>186</v>
      </c>
      <c r="H50" s="264" t="s">
        <v>421</v>
      </c>
      <c r="I50" s="280" t="s">
        <v>52</v>
      </c>
      <c r="J50" s="14" t="s">
        <v>422</v>
      </c>
      <c r="K50" s="236" t="s">
        <v>45</v>
      </c>
      <c r="L50" s="236" t="s">
        <v>45</v>
      </c>
      <c r="M50" s="264"/>
      <c r="N50" s="264"/>
      <c r="O50" s="27" t="s">
        <v>467</v>
      </c>
      <c r="P50" s="236" t="s">
        <v>46</v>
      </c>
      <c r="Q50" s="236" t="s">
        <v>46</v>
      </c>
      <c r="R50" s="3"/>
    </row>
    <row r="51" spans="1:18" ht="19.5" thickBot="1">
      <c r="A51" s="493"/>
      <c r="B51" s="13"/>
      <c r="C51" s="13"/>
      <c r="D51" s="140"/>
      <c r="E51" s="9">
        <f t="shared" si="0"/>
        <v>0</v>
      </c>
      <c r="F51" s="60"/>
      <c r="G51" s="61"/>
      <c r="H51" s="62"/>
      <c r="I51" s="63"/>
      <c r="J51" s="61"/>
      <c r="K51" s="61"/>
      <c r="L51" s="61"/>
      <c r="M51" s="62"/>
      <c r="N51" s="62"/>
      <c r="O51" s="62"/>
      <c r="P51" s="61"/>
      <c r="Q51" s="61"/>
      <c r="R51" s="3"/>
    </row>
    <row r="52" spans="1:18" ht="19.5" thickBot="1">
      <c r="A52" s="488" t="s">
        <v>27</v>
      </c>
      <c r="B52" s="13"/>
      <c r="C52" s="13"/>
      <c r="D52" s="140"/>
      <c r="E52" s="9">
        <f t="shared" si="0"/>
        <v>0</v>
      </c>
      <c r="F52" s="26"/>
      <c r="G52" s="14"/>
      <c r="H52" s="27"/>
      <c r="I52" s="28"/>
      <c r="J52" s="14"/>
      <c r="K52" s="14"/>
      <c r="L52" s="14"/>
      <c r="M52" s="27"/>
      <c r="N52" s="27"/>
      <c r="O52" s="27"/>
      <c r="P52" s="14"/>
      <c r="Q52" s="14"/>
      <c r="R52" s="3"/>
    </row>
    <row r="53" spans="1:18" ht="19.5" thickBot="1">
      <c r="A53" s="490"/>
      <c r="B53" s="13"/>
      <c r="C53" s="13"/>
      <c r="D53" s="140"/>
      <c r="E53" s="9">
        <f t="shared" si="0"/>
        <v>0</v>
      </c>
      <c r="F53" s="60"/>
      <c r="G53" s="61"/>
      <c r="H53" s="62"/>
      <c r="I53" s="63"/>
      <c r="J53" s="61"/>
      <c r="K53" s="61"/>
      <c r="L53" s="61"/>
      <c r="M53" s="62"/>
      <c r="N53" s="62"/>
      <c r="O53" s="62"/>
      <c r="P53" s="61"/>
      <c r="Q53" s="61"/>
      <c r="R53" s="3"/>
    </row>
    <row r="54" spans="1:18" ht="19.5" thickBot="1">
      <c r="A54" s="488" t="s">
        <v>30</v>
      </c>
      <c r="B54" s="13"/>
      <c r="C54" s="13"/>
      <c r="D54" s="140"/>
      <c r="E54" s="9">
        <f t="shared" si="0"/>
        <v>0</v>
      </c>
      <c r="F54" s="26"/>
      <c r="G54" s="14"/>
      <c r="H54" s="27"/>
      <c r="I54" s="28"/>
      <c r="J54" s="14"/>
      <c r="K54" s="14"/>
      <c r="L54" s="14"/>
      <c r="M54" s="27"/>
      <c r="N54" s="27"/>
      <c r="O54" s="27"/>
      <c r="P54" s="14"/>
      <c r="Q54" s="14"/>
      <c r="R54" s="3"/>
    </row>
    <row r="55" spans="1:18" ht="19.5" thickBot="1">
      <c r="A55" s="490"/>
      <c r="B55" s="13"/>
      <c r="C55" s="13"/>
      <c r="D55" s="140"/>
      <c r="E55" s="9">
        <f t="shared" si="0"/>
        <v>0</v>
      </c>
      <c r="F55" s="60"/>
      <c r="G55" s="61"/>
      <c r="H55" s="62"/>
      <c r="I55" s="63"/>
      <c r="J55" s="61"/>
      <c r="K55" s="61"/>
      <c r="L55" s="61"/>
      <c r="M55" s="62"/>
      <c r="N55" s="62"/>
      <c r="O55" s="62"/>
      <c r="P55" s="61"/>
      <c r="Q55" s="61"/>
      <c r="R55" s="3"/>
    </row>
    <row r="56" spans="1:18" ht="19.5" thickBot="1">
      <c r="A56" s="488"/>
      <c r="B56" s="13"/>
      <c r="C56" s="13"/>
      <c r="D56" s="140"/>
      <c r="E56" s="9">
        <f t="shared" si="0"/>
        <v>0</v>
      </c>
      <c r="F56" s="26"/>
      <c r="G56" s="14"/>
      <c r="H56" s="27"/>
      <c r="I56" s="28"/>
      <c r="J56" s="14"/>
      <c r="K56" s="14"/>
      <c r="L56" s="14"/>
      <c r="M56" s="27"/>
      <c r="N56" s="27"/>
      <c r="O56" s="27"/>
      <c r="P56" s="14"/>
      <c r="Q56" s="14"/>
      <c r="R56" s="3"/>
    </row>
    <row r="57" spans="1:18" ht="19.5" thickBot="1">
      <c r="A57" s="500"/>
      <c r="B57" s="13"/>
      <c r="C57" s="13"/>
      <c r="D57" s="140"/>
      <c r="E57" s="9">
        <f t="shared" si="0"/>
        <v>0</v>
      </c>
      <c r="F57" s="60"/>
      <c r="G57" s="61"/>
      <c r="H57" s="62"/>
      <c r="I57" s="63"/>
      <c r="J57" s="61"/>
      <c r="K57" s="61"/>
      <c r="L57" s="61"/>
      <c r="M57" s="62"/>
      <c r="N57" s="62"/>
      <c r="O57" s="62"/>
      <c r="P57" s="61"/>
      <c r="Q57" s="61"/>
      <c r="R57" s="3"/>
    </row>
    <row r="58" spans="1:18" ht="19.5" thickBot="1">
      <c r="A58" s="488"/>
      <c r="B58" s="13"/>
      <c r="C58" s="13"/>
      <c r="D58" s="140"/>
      <c r="E58" s="9">
        <f t="shared" si="0"/>
        <v>0</v>
      </c>
      <c r="F58" s="26"/>
      <c r="G58" s="14"/>
      <c r="H58" s="27"/>
      <c r="I58" s="28"/>
      <c r="J58" s="14"/>
      <c r="K58" s="14"/>
      <c r="L58" s="14"/>
      <c r="M58" s="27"/>
      <c r="N58" s="27"/>
      <c r="O58" s="27"/>
      <c r="P58" s="14"/>
      <c r="Q58" s="14"/>
      <c r="R58" s="3"/>
    </row>
    <row r="59" spans="1:18" ht="19.5" thickBot="1">
      <c r="A59" s="500"/>
      <c r="B59" s="13"/>
      <c r="C59" s="13"/>
      <c r="D59" s="140"/>
      <c r="E59" s="9">
        <f t="shared" si="0"/>
        <v>0</v>
      </c>
      <c r="F59" s="60"/>
      <c r="G59" s="61"/>
      <c r="H59" s="62"/>
      <c r="I59" s="63"/>
      <c r="J59" s="61"/>
      <c r="K59" s="61"/>
      <c r="L59" s="61"/>
      <c r="M59" s="62"/>
      <c r="N59" s="62"/>
      <c r="O59" s="62"/>
      <c r="P59" s="61"/>
      <c r="Q59" s="61"/>
      <c r="R59" s="3"/>
    </row>
    <row r="60" spans="1:18" s="25" customFormat="1" ht="18" customHeight="1" thickBot="1">
      <c r="A60" s="69" t="s">
        <v>39</v>
      </c>
      <c r="B60" s="21"/>
      <c r="C60" s="21"/>
      <c r="D60" s="141"/>
      <c r="E60" s="9">
        <f t="shared" si="0"/>
        <v>0</v>
      </c>
      <c r="F60" s="70"/>
      <c r="G60" s="71"/>
      <c r="H60" s="72"/>
      <c r="I60" s="73"/>
      <c r="J60" s="71"/>
      <c r="K60" s="71"/>
      <c r="L60" s="71"/>
      <c r="M60" s="72"/>
      <c r="N60" s="72"/>
      <c r="O60" s="72"/>
      <c r="P60" s="71"/>
      <c r="Q60" s="71"/>
      <c r="R60" s="24"/>
    </row>
    <row r="61" spans="1:18" ht="18.75" customHeight="1" thickBot="1">
      <c r="A61" s="137" t="s">
        <v>79</v>
      </c>
      <c r="B61" s="13">
        <v>4</v>
      </c>
      <c r="C61" s="13"/>
      <c r="D61" s="140"/>
      <c r="E61" s="9">
        <f t="shared" si="0"/>
        <v>4</v>
      </c>
      <c r="F61" s="29"/>
      <c r="G61" s="15"/>
      <c r="H61" s="30"/>
      <c r="I61" s="31"/>
      <c r="J61" s="15"/>
      <c r="K61" s="23"/>
      <c r="L61" s="23"/>
      <c r="M61" s="33"/>
      <c r="N61" s="33"/>
      <c r="O61" s="30"/>
      <c r="P61" s="23"/>
      <c r="Q61" s="23"/>
      <c r="R61" s="3"/>
    </row>
    <row r="62" spans="1:18" ht="18.75" customHeight="1" thickBot="1">
      <c r="A62" s="137"/>
      <c r="B62" s="13"/>
      <c r="C62" s="13"/>
      <c r="D62" s="140"/>
      <c r="E62" s="9">
        <f t="shared" si="0"/>
        <v>0</v>
      </c>
      <c r="F62" s="29"/>
      <c r="G62" s="15"/>
      <c r="H62" s="30"/>
      <c r="I62" s="31"/>
      <c r="J62" s="15"/>
      <c r="K62" s="23"/>
      <c r="L62" s="23"/>
      <c r="M62" s="33"/>
      <c r="N62" s="33"/>
      <c r="O62" s="30"/>
      <c r="P62" s="23"/>
      <c r="Q62" s="23"/>
      <c r="R62" s="3"/>
    </row>
    <row r="63" spans="1:18" ht="18.75" customHeight="1" thickBot="1">
      <c r="A63" s="137"/>
      <c r="B63" s="13"/>
      <c r="C63" s="13"/>
      <c r="D63" s="140"/>
      <c r="E63" s="9">
        <f t="shared" si="0"/>
        <v>0</v>
      </c>
      <c r="F63" s="29"/>
      <c r="G63" s="15"/>
      <c r="H63" s="30"/>
      <c r="I63" s="31"/>
      <c r="J63" s="15"/>
      <c r="K63" s="23"/>
      <c r="L63" s="23"/>
      <c r="M63" s="33"/>
      <c r="N63" s="33"/>
      <c r="O63" s="30"/>
      <c r="P63" s="23"/>
      <c r="Q63" s="23"/>
      <c r="R63" s="3"/>
    </row>
    <row r="64" spans="1:18" ht="19.5" thickBot="1">
      <c r="A64" s="17"/>
      <c r="B64" s="13"/>
      <c r="C64" s="13"/>
      <c r="D64" s="140"/>
      <c r="E64" s="9">
        <f t="shared" si="0"/>
        <v>0</v>
      </c>
      <c r="F64" s="29"/>
      <c r="G64" s="15"/>
      <c r="H64" s="30"/>
      <c r="I64" s="31"/>
      <c r="J64" s="15"/>
      <c r="K64" s="23"/>
      <c r="L64" s="23"/>
      <c r="M64" s="33"/>
      <c r="N64" s="33"/>
      <c r="O64" s="30"/>
      <c r="P64" s="23"/>
      <c r="Q64" s="23"/>
      <c r="R64" s="3"/>
    </row>
    <row r="65" spans="1:18" ht="19.5" thickBot="1">
      <c r="A65" s="17"/>
      <c r="B65" s="13"/>
      <c r="C65" s="13"/>
      <c r="D65" s="140"/>
      <c r="E65" s="9">
        <f t="shared" si="0"/>
        <v>0</v>
      </c>
      <c r="F65" s="29"/>
      <c r="G65" s="15"/>
      <c r="H65" s="30"/>
      <c r="I65" s="31"/>
      <c r="J65" s="15"/>
      <c r="K65" s="23"/>
      <c r="L65" s="23"/>
      <c r="M65" s="33"/>
      <c r="N65" s="33"/>
      <c r="O65" s="30"/>
      <c r="P65" s="23"/>
      <c r="Q65" s="23"/>
      <c r="R65" s="3"/>
    </row>
    <row r="66" spans="1:18" ht="19.5" thickBot="1">
      <c r="A66" s="137"/>
      <c r="B66" s="13"/>
      <c r="C66" s="13"/>
      <c r="D66" s="140"/>
      <c r="E66" s="9">
        <f t="shared" si="0"/>
        <v>0</v>
      </c>
      <c r="F66" s="29"/>
      <c r="G66" s="15"/>
      <c r="H66" s="30"/>
      <c r="I66" s="31"/>
      <c r="J66" s="15"/>
      <c r="K66" s="23"/>
      <c r="L66" s="23"/>
      <c r="M66" s="33"/>
      <c r="N66" s="33"/>
      <c r="O66" s="30"/>
      <c r="P66" s="23"/>
      <c r="Q66" s="23"/>
      <c r="R66" s="3"/>
    </row>
    <row r="67" spans="1:18" ht="19.5" thickBot="1">
      <c r="A67" s="137"/>
      <c r="B67" s="13"/>
      <c r="C67" s="13"/>
      <c r="D67" s="140"/>
      <c r="E67" s="9">
        <f t="shared" si="0"/>
        <v>0</v>
      </c>
      <c r="F67" s="29"/>
      <c r="G67" s="15"/>
      <c r="H67" s="30"/>
      <c r="I67" s="31"/>
      <c r="J67" s="15"/>
      <c r="K67" s="23"/>
      <c r="L67" s="23"/>
      <c r="M67" s="33"/>
      <c r="N67" s="33"/>
      <c r="O67" s="30"/>
      <c r="P67" s="23"/>
      <c r="Q67" s="23"/>
      <c r="R67" s="3"/>
    </row>
    <row r="68" spans="1:18" ht="19.5" thickBot="1">
      <c r="A68" s="135"/>
      <c r="B68" s="13"/>
      <c r="C68" s="13"/>
      <c r="D68" s="140"/>
      <c r="E68" s="9">
        <f t="shared" si="0"/>
        <v>0</v>
      </c>
      <c r="F68" s="29"/>
      <c r="G68" s="15"/>
      <c r="H68" s="30"/>
      <c r="I68" s="31"/>
      <c r="J68" s="15"/>
      <c r="K68" s="23"/>
      <c r="L68" s="23"/>
      <c r="M68" s="33"/>
      <c r="N68" s="33"/>
      <c r="O68" s="30"/>
      <c r="P68" s="23"/>
      <c r="Q68" s="23"/>
      <c r="R68" s="3"/>
    </row>
    <row r="69" spans="1:18" ht="19.5" thickBot="1">
      <c r="A69" s="8" t="s">
        <v>35</v>
      </c>
      <c r="B69" s="160">
        <f>SUM(B10:B68)</f>
        <v>37</v>
      </c>
      <c r="C69" s="160">
        <f>SUM(C10:C68)</f>
        <v>0</v>
      </c>
      <c r="D69" s="161">
        <f>SUM(D10:D68)</f>
        <v>0</v>
      </c>
      <c r="E69" s="162">
        <f>SUM(E10:E68)</f>
        <v>37</v>
      </c>
    </row>
    <row r="70" spans="1:18" ht="19.5" thickBot="1">
      <c r="A70" s="11" t="s">
        <v>56</v>
      </c>
      <c r="B70" s="10">
        <v>34</v>
      </c>
      <c r="C70" s="142"/>
      <c r="D70" s="142"/>
      <c r="E70" s="10"/>
    </row>
    <row r="71" spans="1:18" ht="18.75" customHeight="1" thickBot="1">
      <c r="A71" s="11" t="s">
        <v>57</v>
      </c>
      <c r="B71" s="10">
        <v>37</v>
      </c>
      <c r="C71" s="142"/>
      <c r="D71" s="142"/>
      <c r="E71" s="10"/>
    </row>
    <row r="73" spans="1:18" ht="15.75" thickBot="1"/>
    <row r="74" spans="1:18" ht="52.5" customHeight="1" thickBot="1">
      <c r="A74" s="405" t="s">
        <v>80</v>
      </c>
      <c r="B74" s="361"/>
      <c r="C74" s="361"/>
      <c r="D74" s="362"/>
      <c r="E74" s="74" t="s">
        <v>81</v>
      </c>
      <c r="F74" s="78" t="s">
        <v>82</v>
      </c>
      <c r="G74" s="361" t="s">
        <v>2</v>
      </c>
      <c r="H74" s="471"/>
      <c r="I74" s="471"/>
      <c r="J74" s="471"/>
      <c r="K74" s="471"/>
      <c r="L74" s="472"/>
    </row>
    <row r="75" spans="1:18" s="50" customFormat="1" ht="16.5" thickBot="1">
      <c r="A75" s="389" t="s">
        <v>468</v>
      </c>
      <c r="B75" s="390"/>
      <c r="C75" s="390"/>
      <c r="D75" s="391"/>
      <c r="E75" s="76">
        <v>1</v>
      </c>
      <c r="F75" s="275" t="s">
        <v>393</v>
      </c>
      <c r="G75" s="328" t="s">
        <v>448</v>
      </c>
      <c r="H75" s="503"/>
      <c r="I75" s="503"/>
      <c r="J75" s="503"/>
      <c r="K75" s="503"/>
      <c r="L75" s="504"/>
    </row>
    <row r="76" spans="1:18" s="50" customFormat="1" ht="16.5" thickBot="1">
      <c r="A76" s="389" t="s">
        <v>469</v>
      </c>
      <c r="B76" s="390"/>
      <c r="C76" s="390"/>
      <c r="D76" s="391"/>
      <c r="E76" s="76">
        <v>1</v>
      </c>
      <c r="F76" s="275" t="s">
        <v>393</v>
      </c>
      <c r="G76" s="328" t="s">
        <v>470</v>
      </c>
      <c r="H76" s="503"/>
      <c r="I76" s="503"/>
      <c r="J76" s="503"/>
      <c r="K76" s="503"/>
      <c r="L76" s="504"/>
    </row>
    <row r="77" spans="1:18" s="50" customFormat="1" ht="16.5" thickBot="1">
      <c r="A77" s="276" t="s">
        <v>471</v>
      </c>
      <c r="B77" s="175"/>
      <c r="C77" s="175"/>
      <c r="D77" s="176"/>
      <c r="E77" s="76">
        <v>1</v>
      </c>
      <c r="F77" s="91" t="s">
        <v>393</v>
      </c>
      <c r="G77" s="333" t="s">
        <v>472</v>
      </c>
      <c r="H77" s="455"/>
      <c r="I77" s="455"/>
      <c r="J77" s="455"/>
      <c r="K77" s="455"/>
      <c r="L77" s="456"/>
    </row>
    <row r="78" spans="1:18" s="50" customFormat="1" ht="16.5" thickBot="1">
      <c r="A78" s="277" t="s">
        <v>424</v>
      </c>
      <c r="B78" s="175"/>
      <c r="C78" s="175"/>
      <c r="D78" s="176"/>
      <c r="E78" s="76">
        <v>1</v>
      </c>
      <c r="F78" s="91" t="s">
        <v>393</v>
      </c>
      <c r="G78" s="333" t="s">
        <v>473</v>
      </c>
      <c r="H78" s="455"/>
      <c r="I78" s="455"/>
      <c r="J78" s="455"/>
      <c r="K78" s="455"/>
      <c r="L78" s="456"/>
    </row>
    <row r="79" spans="1:18" s="50" customFormat="1" ht="16.5" thickBot="1">
      <c r="A79" s="277" t="s">
        <v>474</v>
      </c>
      <c r="B79" s="175"/>
      <c r="C79" s="175"/>
      <c r="D79" s="176"/>
      <c r="E79" s="76">
        <v>1</v>
      </c>
      <c r="F79" s="91" t="s">
        <v>393</v>
      </c>
      <c r="G79" s="333" t="s">
        <v>475</v>
      </c>
      <c r="H79" s="455"/>
      <c r="I79" s="455"/>
      <c r="J79" s="455"/>
      <c r="K79" s="455"/>
      <c r="L79" s="456"/>
    </row>
    <row r="80" spans="1:18" s="50" customFormat="1" ht="16.5" thickBot="1">
      <c r="A80" s="277" t="s">
        <v>429</v>
      </c>
      <c r="B80" s="175"/>
      <c r="C80" s="175"/>
      <c r="D80" s="176"/>
      <c r="E80" s="76">
        <v>1</v>
      </c>
      <c r="F80" s="91" t="s">
        <v>393</v>
      </c>
      <c r="G80" s="333" t="s">
        <v>430</v>
      </c>
      <c r="H80" s="455"/>
      <c r="I80" s="455"/>
      <c r="J80" s="455"/>
      <c r="K80" s="455"/>
      <c r="L80" s="456"/>
    </row>
    <row r="81" spans="1:12" s="50" customFormat="1" ht="26.25" thickBot="1">
      <c r="A81" s="278" t="s">
        <v>476</v>
      </c>
      <c r="B81" s="175"/>
      <c r="C81" s="175"/>
      <c r="D81" s="176"/>
      <c r="E81" s="76">
        <v>1</v>
      </c>
      <c r="F81" s="91" t="s">
        <v>393</v>
      </c>
      <c r="G81" s="333" t="s">
        <v>432</v>
      </c>
      <c r="H81" s="455"/>
      <c r="I81" s="455"/>
      <c r="J81" s="455"/>
      <c r="K81" s="455"/>
      <c r="L81" s="456"/>
    </row>
    <row r="82" spans="1:12" s="50" customFormat="1" ht="16.5" thickBot="1">
      <c r="A82" s="277" t="s">
        <v>433</v>
      </c>
      <c r="B82" s="175"/>
      <c r="C82" s="175"/>
      <c r="D82" s="176"/>
      <c r="E82" s="76">
        <v>1</v>
      </c>
      <c r="F82" s="91" t="s">
        <v>393</v>
      </c>
      <c r="G82" s="333" t="s">
        <v>434</v>
      </c>
      <c r="H82" s="455"/>
      <c r="I82" s="455"/>
      <c r="J82" s="455"/>
      <c r="K82" s="455"/>
      <c r="L82" s="456"/>
    </row>
    <row r="83" spans="1:12" s="50" customFormat="1" ht="16.5" thickBot="1">
      <c r="A83" s="277" t="s">
        <v>435</v>
      </c>
      <c r="B83" s="175"/>
      <c r="C83" s="175"/>
      <c r="D83" s="176"/>
      <c r="E83" s="76">
        <v>1</v>
      </c>
      <c r="F83" s="91" t="s">
        <v>393</v>
      </c>
      <c r="G83" s="333" t="s">
        <v>436</v>
      </c>
      <c r="H83" s="455"/>
      <c r="I83" s="455"/>
      <c r="J83" s="455"/>
      <c r="K83" s="455"/>
      <c r="L83" s="456"/>
    </row>
    <row r="84" spans="1:12" s="50" customFormat="1" ht="26.25" thickBot="1">
      <c r="A84" s="277" t="s">
        <v>437</v>
      </c>
      <c r="B84" s="175"/>
      <c r="C84" s="175"/>
      <c r="D84" s="176"/>
      <c r="E84" s="76">
        <v>1</v>
      </c>
      <c r="F84" s="91" t="s">
        <v>393</v>
      </c>
      <c r="G84" s="333" t="s">
        <v>438</v>
      </c>
      <c r="H84" s="455"/>
      <c r="I84" s="455"/>
      <c r="J84" s="455"/>
      <c r="K84" s="455"/>
      <c r="L84" s="456"/>
    </row>
    <row r="85" spans="1:12" s="50" customFormat="1" ht="16.5" thickBot="1">
      <c r="A85" s="277" t="s">
        <v>439</v>
      </c>
      <c r="B85" s="175"/>
      <c r="C85" s="175"/>
      <c r="D85" s="176"/>
      <c r="E85" s="76">
        <v>1</v>
      </c>
      <c r="F85" s="91" t="s">
        <v>393</v>
      </c>
      <c r="G85" s="332" t="s">
        <v>440</v>
      </c>
      <c r="H85" s="506"/>
      <c r="I85" s="506"/>
      <c r="J85" s="506"/>
      <c r="K85" s="506"/>
      <c r="L85" s="507"/>
    </row>
    <row r="86" spans="1:12" s="50" customFormat="1" ht="16.5" thickBot="1">
      <c r="A86" s="278" t="s">
        <v>441</v>
      </c>
      <c r="B86" s="175"/>
      <c r="C86" s="175"/>
      <c r="D86" s="176"/>
      <c r="E86" s="76">
        <v>1</v>
      </c>
      <c r="F86" s="91" t="s">
        <v>393</v>
      </c>
      <c r="G86" s="332" t="s">
        <v>442</v>
      </c>
      <c r="H86" s="506"/>
      <c r="I86" s="506"/>
      <c r="J86" s="506"/>
      <c r="K86" s="506"/>
      <c r="L86" s="507"/>
    </row>
    <row r="87" spans="1:12" s="50" customFormat="1" ht="26.25" thickBot="1">
      <c r="A87" s="278" t="s">
        <v>443</v>
      </c>
      <c r="B87" s="175"/>
      <c r="C87" s="175"/>
      <c r="D87" s="176"/>
      <c r="E87" s="76">
        <v>1</v>
      </c>
      <c r="F87" s="91" t="s">
        <v>393</v>
      </c>
      <c r="G87" s="333" t="s">
        <v>444</v>
      </c>
      <c r="H87" s="455"/>
      <c r="I87" s="455"/>
      <c r="J87" s="455"/>
      <c r="K87" s="455"/>
      <c r="L87" s="456"/>
    </row>
    <row r="88" spans="1:12" s="50" customFormat="1" ht="26.25" thickBot="1">
      <c r="A88" s="277" t="s">
        <v>445</v>
      </c>
      <c r="B88" s="175"/>
      <c r="C88" s="175"/>
      <c r="D88" s="176"/>
      <c r="E88" s="76">
        <v>1</v>
      </c>
      <c r="F88" s="91" t="s">
        <v>393</v>
      </c>
      <c r="G88" s="333" t="s">
        <v>446</v>
      </c>
      <c r="H88" s="455"/>
      <c r="I88" s="455"/>
      <c r="J88" s="455"/>
      <c r="K88" s="455"/>
      <c r="L88" s="456"/>
    </row>
    <row r="89" spans="1:12" s="50" customFormat="1" ht="16.5" thickBot="1">
      <c r="A89" s="278" t="s">
        <v>449</v>
      </c>
      <c r="B89" s="175"/>
      <c r="C89" s="175"/>
      <c r="D89" s="176"/>
      <c r="E89" s="76">
        <v>1</v>
      </c>
      <c r="F89" s="91" t="s">
        <v>393</v>
      </c>
      <c r="G89" s="333" t="s">
        <v>450</v>
      </c>
      <c r="H89" s="455"/>
      <c r="I89" s="455"/>
      <c r="J89" s="455"/>
      <c r="K89" s="455"/>
      <c r="L89" s="456"/>
    </row>
    <row r="90" spans="1:12" s="50" customFormat="1" ht="16.5" thickBot="1">
      <c r="A90" s="278" t="s">
        <v>451</v>
      </c>
      <c r="B90" s="175"/>
      <c r="C90" s="175"/>
      <c r="D90" s="176"/>
      <c r="E90" s="76">
        <v>1</v>
      </c>
      <c r="F90" s="91" t="s">
        <v>393</v>
      </c>
      <c r="G90" s="333" t="s">
        <v>452</v>
      </c>
      <c r="H90" s="455"/>
      <c r="I90" s="455"/>
      <c r="J90" s="455"/>
      <c r="K90" s="455"/>
      <c r="L90" s="456"/>
    </row>
    <row r="91" spans="1:12" s="50" customFormat="1" ht="16.5" thickBot="1">
      <c r="A91" s="389"/>
      <c r="B91" s="390"/>
      <c r="C91" s="390"/>
      <c r="D91" s="391"/>
      <c r="E91" s="76"/>
      <c r="F91" s="91"/>
      <c r="G91" s="333"/>
      <c r="H91" s="455"/>
      <c r="I91" s="455"/>
      <c r="J91" s="455"/>
      <c r="K91" s="455"/>
      <c r="L91" s="456"/>
    </row>
    <row r="92" spans="1:12" s="50" customFormat="1" ht="16.5" thickBot="1">
      <c r="A92" s="389"/>
      <c r="B92" s="390"/>
      <c r="C92" s="390"/>
      <c r="D92" s="391"/>
      <c r="E92" s="76"/>
      <c r="F92" s="91"/>
      <c r="G92" s="333"/>
      <c r="H92" s="455"/>
      <c r="I92" s="455"/>
      <c r="J92" s="455"/>
      <c r="K92" s="455"/>
      <c r="L92" s="456"/>
    </row>
    <row r="93" spans="1:12" s="50" customFormat="1" ht="16.5" thickBot="1">
      <c r="A93" s="389"/>
      <c r="B93" s="390"/>
      <c r="C93" s="390"/>
      <c r="D93" s="391"/>
      <c r="E93" s="76"/>
      <c r="F93" s="91"/>
      <c r="G93" s="333"/>
      <c r="H93" s="455"/>
      <c r="I93" s="455"/>
      <c r="J93" s="455"/>
      <c r="K93" s="455"/>
      <c r="L93" s="456"/>
    </row>
    <row r="94" spans="1:12" s="50" customFormat="1" ht="16.5" thickBot="1">
      <c r="A94" s="389"/>
      <c r="B94" s="390"/>
      <c r="C94" s="390"/>
      <c r="D94" s="391"/>
      <c r="E94" s="76"/>
      <c r="F94" s="91"/>
      <c r="G94" s="333"/>
      <c r="H94" s="455"/>
      <c r="I94" s="455"/>
      <c r="J94" s="455"/>
      <c r="K94" s="455"/>
      <c r="L94" s="456"/>
    </row>
    <row r="95" spans="1:12" s="50" customFormat="1" ht="16.5" thickBot="1">
      <c r="A95" s="389"/>
      <c r="B95" s="453"/>
      <c r="C95" s="453"/>
      <c r="D95" s="454"/>
      <c r="E95" s="77"/>
      <c r="F95" s="91"/>
      <c r="G95" s="333"/>
      <c r="H95" s="455"/>
      <c r="I95" s="455"/>
      <c r="J95" s="455"/>
      <c r="K95" s="455"/>
      <c r="L95" s="456"/>
    </row>
    <row r="96" spans="1:12" ht="16.5" thickBot="1">
      <c r="B96" s="457" t="s">
        <v>35</v>
      </c>
      <c r="C96" s="502"/>
      <c r="D96" s="458"/>
      <c r="E96" s="75">
        <f>SUM(E75:E95)</f>
        <v>16</v>
      </c>
    </row>
  </sheetData>
  <sheetProtection formatRows="0"/>
  <mergeCells count="70">
    <mergeCell ref="G88:L88"/>
    <mergeCell ref="G89:L89"/>
    <mergeCell ref="F5:H5"/>
    <mergeCell ref="G2:N2"/>
    <mergeCell ref="B96:D96"/>
    <mergeCell ref="A93:D93"/>
    <mergeCell ref="G93:L93"/>
    <mergeCell ref="A94:D94"/>
    <mergeCell ref="G94:L94"/>
    <mergeCell ref="A95:D95"/>
    <mergeCell ref="G95:L95"/>
    <mergeCell ref="G90:L90"/>
    <mergeCell ref="A91:D91"/>
    <mergeCell ref="G91:L91"/>
    <mergeCell ref="A92:D92"/>
    <mergeCell ref="G92:L92"/>
    <mergeCell ref="G83:L83"/>
    <mergeCell ref="G84:L84"/>
    <mergeCell ref="G85:L85"/>
    <mergeCell ref="G86:L86"/>
    <mergeCell ref="G87:L87"/>
    <mergeCell ref="G78:L78"/>
    <mergeCell ref="G79:L79"/>
    <mergeCell ref="G80:L80"/>
    <mergeCell ref="G81:L81"/>
    <mergeCell ref="G82:L82"/>
    <mergeCell ref="A75:D75"/>
    <mergeCell ref="G75:L75"/>
    <mergeCell ref="A76:D76"/>
    <mergeCell ref="G76:L76"/>
    <mergeCell ref="G77:L77"/>
    <mergeCell ref="A30:A31"/>
    <mergeCell ref="G74:L74"/>
    <mergeCell ref="A36:A38"/>
    <mergeCell ref="A39:A41"/>
    <mergeCell ref="A42:A44"/>
    <mergeCell ref="A45:A46"/>
    <mergeCell ref="A47:A49"/>
    <mergeCell ref="A50:A51"/>
    <mergeCell ref="A52:A53"/>
    <mergeCell ref="A54:A55"/>
    <mergeCell ref="A56:A57"/>
    <mergeCell ref="A58:A59"/>
    <mergeCell ref="A74:D74"/>
    <mergeCell ref="A33:A35"/>
    <mergeCell ref="A28:A29"/>
    <mergeCell ref="I8:I9"/>
    <mergeCell ref="J8:J9"/>
    <mergeCell ref="A25:A27"/>
    <mergeCell ref="A19:A21"/>
    <mergeCell ref="A22:A24"/>
    <mergeCell ref="A16:A18"/>
    <mergeCell ref="A10:A12"/>
    <mergeCell ref="A13:A15"/>
    <mergeCell ref="I5:Q5"/>
    <mergeCell ref="A7:A9"/>
    <mergeCell ref="B7:D7"/>
    <mergeCell ref="E7:E9"/>
    <mergeCell ref="F7:N7"/>
    <mergeCell ref="O7:Q7"/>
    <mergeCell ref="B8:B9"/>
    <mergeCell ref="C8:C9"/>
    <mergeCell ref="D8:D9"/>
    <mergeCell ref="F8:G8"/>
    <mergeCell ref="H8:H9"/>
    <mergeCell ref="N8:N9"/>
    <mergeCell ref="O8:O9"/>
    <mergeCell ref="P8:Q8"/>
    <mergeCell ref="K8:L8"/>
    <mergeCell ref="M8:M9"/>
  </mergeCells>
  <pageMargins left="0.15748031496062992" right="0.15748031496062992" top="0.35433070866141736" bottom="0.31496062992125984" header="0.31496062992125984" footer="0.31496062992125984"/>
  <pageSetup paperSize="9" scale="56" fitToHeight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60" zoomScaleNormal="60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P32" sqref="P32"/>
    </sheetView>
  </sheetViews>
  <sheetFormatPr defaultRowHeight="15"/>
  <cols>
    <col min="1" max="1" width="30.8554687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21.75" customHeight="1">
      <c r="A1" s="6"/>
      <c r="B1" s="6"/>
      <c r="C1" s="35"/>
      <c r="D1" s="6"/>
      <c r="E1" s="6"/>
      <c r="F1" s="6"/>
      <c r="G1" s="6"/>
      <c r="H1" s="93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47" t="s">
        <v>132</v>
      </c>
      <c r="H2" s="348"/>
      <c r="I2" s="348"/>
      <c r="J2" s="348"/>
      <c r="K2" s="348"/>
      <c r="L2" s="348"/>
      <c r="M2" s="348"/>
      <c r="N2" s="348"/>
    </row>
    <row r="3" spans="1:18" ht="20.25">
      <c r="A3" s="12"/>
      <c r="B3" s="6"/>
      <c r="C3" s="6"/>
      <c r="D3" s="6"/>
      <c r="E3" s="6"/>
      <c r="F3" s="6"/>
      <c r="G3" s="20" t="s">
        <v>59</v>
      </c>
      <c r="H3" s="19">
        <v>5</v>
      </c>
      <c r="I3" s="18"/>
      <c r="J3" s="18"/>
      <c r="K3" s="18"/>
      <c r="L3" s="18"/>
      <c r="M3" s="18"/>
    </row>
    <row r="4" spans="1:18">
      <c r="A4" s="6"/>
      <c r="B4" s="6"/>
      <c r="C4" s="6"/>
      <c r="D4" s="6"/>
      <c r="E4" s="6"/>
      <c r="F4" s="6"/>
      <c r="G4" s="20" t="s">
        <v>60</v>
      </c>
      <c r="H4" s="19">
        <v>33</v>
      </c>
      <c r="I4" s="18"/>
      <c r="J4" s="18"/>
      <c r="K4" s="18"/>
      <c r="L4" s="18"/>
      <c r="M4" s="18"/>
    </row>
    <row r="5" spans="1:18">
      <c r="A5" s="6"/>
      <c r="B5" s="6"/>
      <c r="C5" s="6"/>
      <c r="D5" s="6"/>
      <c r="E5" s="6"/>
      <c r="F5" s="6"/>
      <c r="G5" s="20" t="s">
        <v>58</v>
      </c>
      <c r="H5" s="19" t="s">
        <v>131</v>
      </c>
      <c r="I5" s="18"/>
      <c r="J5" s="18"/>
      <c r="K5" s="18"/>
      <c r="L5" s="18"/>
      <c r="M5" s="18"/>
    </row>
    <row r="6" spans="1:18" ht="15.75" thickBot="1">
      <c r="C6" s="366" t="s">
        <v>72</v>
      </c>
      <c r="D6" s="366"/>
      <c r="E6" s="366"/>
      <c r="F6" s="366"/>
      <c r="G6" s="366"/>
      <c r="H6" s="363" t="s">
        <v>174</v>
      </c>
      <c r="I6" s="363"/>
      <c r="J6" s="363"/>
      <c r="K6" s="363"/>
      <c r="L6" s="363"/>
      <c r="M6" s="363"/>
      <c r="N6" s="363"/>
    </row>
    <row r="7" spans="1:18" ht="65.25" customHeight="1" thickBot="1">
      <c r="A7" s="349" t="s">
        <v>0</v>
      </c>
      <c r="B7" s="352" t="s">
        <v>1</v>
      </c>
      <c r="C7" s="355" t="s">
        <v>102</v>
      </c>
      <c r="D7" s="356"/>
      <c r="E7" s="357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371" t="s">
        <v>3</v>
      </c>
      <c r="P7" s="372"/>
      <c r="Q7" s="373"/>
      <c r="R7" s="1"/>
    </row>
    <row r="8" spans="1:18" ht="66.75" customHeight="1">
      <c r="A8" s="350"/>
      <c r="B8" s="353"/>
      <c r="C8" s="308" t="s">
        <v>127</v>
      </c>
      <c r="D8" s="308" t="s">
        <v>128</v>
      </c>
      <c r="E8" s="358"/>
      <c r="F8" s="364" t="s">
        <v>116</v>
      </c>
      <c r="G8" s="365"/>
      <c r="H8" s="374" t="s">
        <v>47</v>
      </c>
      <c r="I8" s="376" t="s">
        <v>53</v>
      </c>
      <c r="J8" s="378" t="s">
        <v>4</v>
      </c>
      <c r="K8" s="380" t="s">
        <v>5</v>
      </c>
      <c r="L8" s="381"/>
      <c r="M8" s="382" t="s">
        <v>106</v>
      </c>
      <c r="N8" s="378" t="s">
        <v>6</v>
      </c>
      <c r="O8" s="385" t="s">
        <v>7</v>
      </c>
      <c r="P8" s="387" t="s">
        <v>8</v>
      </c>
      <c r="Q8" s="388"/>
      <c r="R8" s="1"/>
    </row>
    <row r="9" spans="1:18" ht="48.75" customHeight="1" thickBot="1">
      <c r="A9" s="351"/>
      <c r="B9" s="354"/>
      <c r="C9" s="309"/>
      <c r="D9" s="309"/>
      <c r="E9" s="359"/>
      <c r="F9" s="127" t="s">
        <v>9</v>
      </c>
      <c r="G9" s="128" t="s">
        <v>10</v>
      </c>
      <c r="H9" s="375"/>
      <c r="I9" s="377"/>
      <c r="J9" s="379"/>
      <c r="K9" s="105" t="s">
        <v>105</v>
      </c>
      <c r="L9" s="129" t="s">
        <v>61</v>
      </c>
      <c r="M9" s="383"/>
      <c r="N9" s="384"/>
      <c r="O9" s="386"/>
      <c r="P9" s="102" t="s">
        <v>114</v>
      </c>
      <c r="Q9" s="130" t="s">
        <v>115</v>
      </c>
      <c r="R9" s="1"/>
    </row>
    <row r="10" spans="1:18" ht="79.5" thickBot="1">
      <c r="A10" s="343" t="s">
        <v>11</v>
      </c>
      <c r="B10" s="131" t="s">
        <v>12</v>
      </c>
      <c r="C10" s="13">
        <v>4</v>
      </c>
      <c r="D10" s="13">
        <v>1</v>
      </c>
      <c r="E10" s="9">
        <f t="shared" ref="E10:E18" si="0">C10+D10</f>
        <v>5</v>
      </c>
      <c r="F10" s="184">
        <v>5</v>
      </c>
      <c r="G10" s="185">
        <v>165</v>
      </c>
      <c r="H10" s="186" t="s">
        <v>498</v>
      </c>
      <c r="I10" s="186" t="s">
        <v>52</v>
      </c>
      <c r="J10" s="187" t="s">
        <v>133</v>
      </c>
      <c r="K10" s="188" t="s">
        <v>44</v>
      </c>
      <c r="L10" s="188" t="s">
        <v>44</v>
      </c>
      <c r="M10" s="189"/>
      <c r="N10" s="186"/>
      <c r="O10" s="186" t="s">
        <v>134</v>
      </c>
      <c r="P10" s="190" t="s">
        <v>46</v>
      </c>
      <c r="Q10" s="191" t="s">
        <v>46</v>
      </c>
      <c r="R10" s="3"/>
    </row>
    <row r="11" spans="1:18" ht="63.75" thickBot="1">
      <c r="A11" s="344"/>
      <c r="B11" s="5" t="s">
        <v>62</v>
      </c>
      <c r="C11" s="13">
        <v>4</v>
      </c>
      <c r="D11" s="13"/>
      <c r="E11" s="9">
        <f t="shared" si="0"/>
        <v>4</v>
      </c>
      <c r="F11" s="192" t="s">
        <v>135</v>
      </c>
      <c r="G11" s="190" t="s">
        <v>136</v>
      </c>
      <c r="H11" s="193" t="s">
        <v>499</v>
      </c>
      <c r="I11" s="194" t="s">
        <v>52</v>
      </c>
      <c r="J11" s="191" t="s">
        <v>133</v>
      </c>
      <c r="K11" s="188" t="s">
        <v>44</v>
      </c>
      <c r="L11" s="188" t="s">
        <v>44</v>
      </c>
      <c r="M11" s="195"/>
      <c r="N11" s="194"/>
      <c r="O11" s="196" t="s">
        <v>138</v>
      </c>
      <c r="P11" s="191" t="s">
        <v>46</v>
      </c>
      <c r="Q11" s="191" t="s">
        <v>46</v>
      </c>
      <c r="R11" s="3"/>
    </row>
    <row r="12" spans="1:18" ht="19.5" thickBot="1">
      <c r="A12" s="344"/>
      <c r="B12" s="5" t="s">
        <v>14</v>
      </c>
      <c r="C12" s="13"/>
      <c r="D12" s="13"/>
      <c r="E12" s="9">
        <f t="shared" si="0"/>
        <v>0</v>
      </c>
      <c r="F12" s="197"/>
      <c r="G12" s="191"/>
      <c r="H12" s="194"/>
      <c r="I12" s="194"/>
      <c r="J12" s="191"/>
      <c r="K12" s="188"/>
      <c r="L12" s="188"/>
      <c r="M12" s="194"/>
      <c r="N12" s="194"/>
      <c r="O12" s="194"/>
      <c r="P12" s="191"/>
      <c r="Q12" s="109"/>
      <c r="R12" s="3"/>
    </row>
    <row r="13" spans="1:18" ht="72" customHeight="1" thickBot="1">
      <c r="A13" s="95" t="s">
        <v>15</v>
      </c>
      <c r="B13" s="5" t="s">
        <v>16</v>
      </c>
      <c r="C13" s="13">
        <v>4</v>
      </c>
      <c r="D13" s="13"/>
      <c r="E13" s="9">
        <f t="shared" si="0"/>
        <v>4</v>
      </c>
      <c r="F13" s="198" t="s">
        <v>135</v>
      </c>
      <c r="G13" s="191" t="s">
        <v>136</v>
      </c>
      <c r="H13" s="193" t="s">
        <v>225</v>
      </c>
      <c r="I13" s="194" t="s">
        <v>52</v>
      </c>
      <c r="J13" s="191" t="s">
        <v>133</v>
      </c>
      <c r="K13" s="188" t="s">
        <v>44</v>
      </c>
      <c r="L13" s="188" t="s">
        <v>44</v>
      </c>
      <c r="M13" s="194"/>
      <c r="N13" s="194"/>
      <c r="O13" s="193" t="s">
        <v>139</v>
      </c>
      <c r="P13" s="191" t="s">
        <v>46</v>
      </c>
      <c r="Q13" s="191" t="s">
        <v>46</v>
      </c>
      <c r="R13" s="3"/>
    </row>
    <row r="14" spans="1:18" ht="66.75" customHeight="1" thickBot="1">
      <c r="A14" s="4" t="s">
        <v>63</v>
      </c>
      <c r="B14" s="5" t="s">
        <v>64</v>
      </c>
      <c r="C14" s="13">
        <v>2</v>
      </c>
      <c r="D14" s="13"/>
      <c r="E14" s="9">
        <f t="shared" si="0"/>
        <v>2</v>
      </c>
      <c r="F14" s="197" t="s">
        <v>140</v>
      </c>
      <c r="G14" s="191" t="s">
        <v>141</v>
      </c>
      <c r="H14" s="193" t="s">
        <v>500</v>
      </c>
      <c r="I14" s="194" t="s">
        <v>52</v>
      </c>
      <c r="J14" s="191" t="s">
        <v>133</v>
      </c>
      <c r="K14" s="188" t="s">
        <v>44</v>
      </c>
      <c r="L14" s="188" t="s">
        <v>44</v>
      </c>
      <c r="M14" s="194"/>
      <c r="N14" s="194"/>
      <c r="O14" s="193" t="s">
        <v>143</v>
      </c>
      <c r="P14" s="191" t="s">
        <v>46</v>
      </c>
      <c r="Q14" s="191" t="s">
        <v>46</v>
      </c>
      <c r="R14" s="3"/>
    </row>
    <row r="15" spans="1:18" ht="63.75" thickBot="1">
      <c r="A15" s="344" t="s">
        <v>27</v>
      </c>
      <c r="B15" s="5" t="s">
        <v>28</v>
      </c>
      <c r="C15" s="13">
        <v>1</v>
      </c>
      <c r="D15" s="13"/>
      <c r="E15" s="9">
        <f t="shared" si="0"/>
        <v>1</v>
      </c>
      <c r="F15" s="197" t="s">
        <v>144</v>
      </c>
      <c r="G15" s="191" t="s">
        <v>145</v>
      </c>
      <c r="H15" s="199" t="s">
        <v>501</v>
      </c>
      <c r="I15" s="194" t="s">
        <v>52</v>
      </c>
      <c r="J15" s="191" t="s">
        <v>133</v>
      </c>
      <c r="K15" s="188" t="s">
        <v>44</v>
      </c>
      <c r="L15" s="188" t="s">
        <v>44</v>
      </c>
      <c r="M15" s="194"/>
      <c r="N15" s="194"/>
      <c r="O15" s="200" t="s">
        <v>505</v>
      </c>
      <c r="P15" s="191" t="s">
        <v>46</v>
      </c>
      <c r="Q15" s="191" t="s">
        <v>46</v>
      </c>
      <c r="R15" s="3"/>
    </row>
    <row r="16" spans="1:18" ht="63.75" thickBot="1">
      <c r="A16" s="344"/>
      <c r="B16" s="5" t="s">
        <v>33</v>
      </c>
      <c r="C16" s="13">
        <v>1</v>
      </c>
      <c r="D16" s="13"/>
      <c r="E16" s="9">
        <f t="shared" si="0"/>
        <v>1</v>
      </c>
      <c r="F16" s="197" t="s">
        <v>144</v>
      </c>
      <c r="G16" s="191" t="s">
        <v>145</v>
      </c>
      <c r="H16" s="199" t="s">
        <v>502</v>
      </c>
      <c r="I16" s="194" t="s">
        <v>52</v>
      </c>
      <c r="J16" s="191" t="s">
        <v>133</v>
      </c>
      <c r="K16" s="188" t="s">
        <v>44</v>
      </c>
      <c r="L16" s="188" t="s">
        <v>44</v>
      </c>
      <c r="M16" s="194"/>
      <c r="N16" s="194"/>
      <c r="O16" s="194" t="s">
        <v>148</v>
      </c>
      <c r="P16" s="191" t="s">
        <v>46</v>
      </c>
      <c r="Q16" s="191" t="s">
        <v>46</v>
      </c>
      <c r="R16" s="3"/>
    </row>
    <row r="17" spans="1:18" ht="77.25" customHeight="1" thickBot="1">
      <c r="A17" s="4" t="s">
        <v>30</v>
      </c>
      <c r="B17" s="5" t="s">
        <v>30</v>
      </c>
      <c r="C17" s="13">
        <v>1</v>
      </c>
      <c r="D17" s="13"/>
      <c r="E17" s="9">
        <f t="shared" si="0"/>
        <v>1</v>
      </c>
      <c r="F17" s="197" t="s">
        <v>144</v>
      </c>
      <c r="G17" s="191" t="s">
        <v>145</v>
      </c>
      <c r="H17" s="199" t="s">
        <v>503</v>
      </c>
      <c r="I17" s="194" t="s">
        <v>52</v>
      </c>
      <c r="J17" s="191" t="s">
        <v>133</v>
      </c>
      <c r="K17" s="188" t="s">
        <v>44</v>
      </c>
      <c r="L17" s="188" t="s">
        <v>44</v>
      </c>
      <c r="M17" s="194"/>
      <c r="N17" s="194"/>
      <c r="O17" s="194" t="s">
        <v>504</v>
      </c>
      <c r="P17" s="191" t="s">
        <v>46</v>
      </c>
      <c r="Q17" s="191" t="s">
        <v>46</v>
      </c>
      <c r="R17" s="3"/>
    </row>
    <row r="18" spans="1:18" ht="63.75" thickBot="1">
      <c r="A18" s="4" t="s">
        <v>65</v>
      </c>
      <c r="B18" s="5" t="s">
        <v>65</v>
      </c>
      <c r="C18" s="13">
        <v>3</v>
      </c>
      <c r="D18" s="13"/>
      <c r="E18" s="9">
        <f t="shared" si="0"/>
        <v>3</v>
      </c>
      <c r="F18" s="197" t="s">
        <v>149</v>
      </c>
      <c r="G18" s="191" t="s">
        <v>150</v>
      </c>
      <c r="H18" s="201" t="s">
        <v>151</v>
      </c>
      <c r="I18" s="194" t="s">
        <v>52</v>
      </c>
      <c r="J18" s="191" t="s">
        <v>133</v>
      </c>
      <c r="K18" s="188" t="s">
        <v>44</v>
      </c>
      <c r="L18" s="188" t="s">
        <v>44</v>
      </c>
      <c r="M18" s="194"/>
      <c r="N18" s="194"/>
      <c r="O18" s="194" t="s">
        <v>152</v>
      </c>
      <c r="P18" s="191" t="s">
        <v>46</v>
      </c>
      <c r="Q18" s="191" t="s">
        <v>46</v>
      </c>
      <c r="R18" s="3"/>
    </row>
    <row r="19" spans="1:18" ht="19.5" thickBot="1">
      <c r="A19" s="39"/>
      <c r="B19" s="16"/>
      <c r="C19" s="13"/>
      <c r="D19" s="13"/>
      <c r="E19" s="9">
        <f t="shared" ref="E19:E20" si="1">C19+D19</f>
        <v>0</v>
      </c>
      <c r="F19" s="108"/>
      <c r="G19" s="109"/>
      <c r="H19" s="30"/>
      <c r="I19" s="31"/>
      <c r="J19" s="15"/>
      <c r="K19" s="15"/>
      <c r="L19" s="15"/>
      <c r="M19" s="30"/>
      <c r="N19" s="30"/>
      <c r="O19" s="30"/>
      <c r="P19" s="15"/>
      <c r="Q19" s="15"/>
      <c r="R19" s="3"/>
    </row>
    <row r="20" spans="1:18" ht="39.75" customHeight="1" thickBot="1">
      <c r="A20" s="345" t="s">
        <v>35</v>
      </c>
      <c r="B20" s="346"/>
      <c r="C20" s="158">
        <f>SUM(C10:C19)</f>
        <v>20</v>
      </c>
      <c r="D20" s="158">
        <f>SUM(D10:D19)</f>
        <v>1</v>
      </c>
      <c r="E20" s="159">
        <f t="shared" si="1"/>
        <v>21</v>
      </c>
      <c r="F20" s="41" t="s">
        <v>66</v>
      </c>
      <c r="G20" s="42" t="s">
        <v>67</v>
      </c>
    </row>
    <row r="21" spans="1:18" ht="21.75" thickBot="1">
      <c r="A21" s="37" t="s">
        <v>49</v>
      </c>
      <c r="B21" s="37"/>
      <c r="C21" s="38">
        <v>20</v>
      </c>
      <c r="D21" s="38">
        <v>1</v>
      </c>
      <c r="E21" s="38">
        <v>21</v>
      </c>
      <c r="F21" s="36">
        <v>5</v>
      </c>
      <c r="G21" s="36">
        <v>26</v>
      </c>
    </row>
    <row r="23" spans="1:18" ht="15.75" thickBot="1"/>
    <row r="24" spans="1:18" ht="48.75" customHeight="1" thickBot="1">
      <c r="A24" s="45" t="s">
        <v>68</v>
      </c>
      <c r="B24" s="46" t="s">
        <v>69</v>
      </c>
      <c r="C24" s="47" t="s">
        <v>70</v>
      </c>
      <c r="D24" s="340" t="s">
        <v>71</v>
      </c>
      <c r="E24" s="341"/>
      <c r="F24" s="341"/>
      <c r="G24" s="342"/>
      <c r="H24" s="367" t="s">
        <v>83</v>
      </c>
      <c r="I24" s="368"/>
      <c r="J24" s="368"/>
      <c r="K24" s="368"/>
    </row>
    <row r="25" spans="1:18" s="50" customFormat="1" ht="75.75" thickBot="1">
      <c r="A25" s="48" t="s">
        <v>153</v>
      </c>
      <c r="B25" s="179" t="s">
        <v>158</v>
      </c>
      <c r="C25" s="49">
        <v>0.5</v>
      </c>
      <c r="D25" s="332" t="s">
        <v>154</v>
      </c>
      <c r="E25" s="333"/>
      <c r="F25" s="333"/>
      <c r="G25" s="334"/>
      <c r="H25" s="335">
        <v>0</v>
      </c>
      <c r="I25" s="331"/>
      <c r="J25" s="331"/>
      <c r="K25" s="331"/>
    </row>
    <row r="26" spans="1:18" s="50" customFormat="1" ht="75.75" thickBot="1">
      <c r="A26" s="48"/>
      <c r="B26" s="179" t="s">
        <v>158</v>
      </c>
      <c r="C26" s="49">
        <v>0.5</v>
      </c>
      <c r="D26" s="332" t="s">
        <v>154</v>
      </c>
      <c r="E26" s="333"/>
      <c r="F26" s="333"/>
      <c r="G26" s="334"/>
      <c r="H26" s="335">
        <v>0</v>
      </c>
      <c r="I26" s="331"/>
      <c r="J26" s="331"/>
      <c r="K26" s="331"/>
    </row>
    <row r="27" spans="1:18" s="50" customFormat="1" ht="75.75" thickBot="1">
      <c r="A27" s="48"/>
      <c r="B27" s="179" t="s">
        <v>158</v>
      </c>
      <c r="C27" s="49">
        <v>0.5</v>
      </c>
      <c r="D27" s="332" t="s">
        <v>154</v>
      </c>
      <c r="E27" s="333"/>
      <c r="F27" s="333"/>
      <c r="G27" s="334"/>
      <c r="H27" s="335">
        <v>0</v>
      </c>
      <c r="I27" s="331"/>
      <c r="J27" s="331"/>
      <c r="K27" s="331"/>
    </row>
    <row r="28" spans="1:18" s="50" customFormat="1" ht="105.75" thickBot="1">
      <c r="A28" s="48" t="s">
        <v>155</v>
      </c>
      <c r="B28" s="202" t="s">
        <v>157</v>
      </c>
      <c r="C28" s="49">
        <v>0.5</v>
      </c>
      <c r="D28" s="327" t="s">
        <v>159</v>
      </c>
      <c r="E28" s="328"/>
      <c r="F28" s="328"/>
      <c r="G28" s="329"/>
      <c r="H28" s="335">
        <v>0.4</v>
      </c>
      <c r="I28" s="331"/>
      <c r="J28" s="331"/>
      <c r="K28" s="331"/>
    </row>
    <row r="29" spans="1:18" s="50" customFormat="1" ht="60.75" thickBot="1">
      <c r="A29" s="48" t="s">
        <v>160</v>
      </c>
      <c r="B29" s="234" t="s">
        <v>506</v>
      </c>
      <c r="C29" s="49">
        <v>1</v>
      </c>
      <c r="D29" s="327" t="s">
        <v>162</v>
      </c>
      <c r="E29" s="328"/>
      <c r="F29" s="328"/>
      <c r="G29" s="329"/>
      <c r="H29" s="335">
        <v>0.4</v>
      </c>
      <c r="I29" s="331"/>
      <c r="J29" s="331"/>
      <c r="K29" s="331"/>
    </row>
    <row r="30" spans="1:18" s="50" customFormat="1" ht="120.75" thickBot="1">
      <c r="A30" s="48" t="s">
        <v>163</v>
      </c>
      <c r="B30" s="234" t="s">
        <v>507</v>
      </c>
      <c r="C30" s="49">
        <v>0.5</v>
      </c>
      <c r="D30" s="332" t="s">
        <v>165</v>
      </c>
      <c r="E30" s="333"/>
      <c r="F30" s="333"/>
      <c r="G30" s="334"/>
      <c r="H30" s="335">
        <v>0.2</v>
      </c>
      <c r="I30" s="331"/>
      <c r="J30" s="331"/>
      <c r="K30" s="331"/>
    </row>
    <row r="31" spans="1:18" s="50" customFormat="1" ht="120.75" thickBot="1">
      <c r="A31" s="48"/>
      <c r="B31" s="234" t="s">
        <v>507</v>
      </c>
      <c r="C31" s="49">
        <v>0.5</v>
      </c>
      <c r="D31" s="332" t="s">
        <v>165</v>
      </c>
      <c r="E31" s="333"/>
      <c r="F31" s="333"/>
      <c r="G31" s="334"/>
      <c r="H31" s="335">
        <v>0.2</v>
      </c>
      <c r="I31" s="331"/>
      <c r="J31" s="331"/>
      <c r="K31" s="331"/>
    </row>
    <row r="32" spans="1:18" s="50" customFormat="1" ht="120.75" thickBot="1">
      <c r="A32" s="48"/>
      <c r="B32" s="234" t="s">
        <v>507</v>
      </c>
      <c r="C32" s="49">
        <v>0.5</v>
      </c>
      <c r="D32" s="332" t="s">
        <v>165</v>
      </c>
      <c r="E32" s="333"/>
      <c r="F32" s="333"/>
      <c r="G32" s="334"/>
      <c r="H32" s="335">
        <v>0.2</v>
      </c>
      <c r="I32" s="331"/>
      <c r="J32" s="331"/>
      <c r="K32" s="331"/>
    </row>
    <row r="33" spans="1:11" s="50" customFormat="1" ht="60.75" thickBot="1">
      <c r="A33" s="48"/>
      <c r="B33" s="179" t="s">
        <v>199</v>
      </c>
      <c r="C33" s="49">
        <v>1</v>
      </c>
      <c r="D33" s="332" t="s">
        <v>166</v>
      </c>
      <c r="E33" s="333"/>
      <c r="F33" s="333"/>
      <c r="G33" s="334"/>
      <c r="H33" s="335">
        <v>0.5</v>
      </c>
      <c r="I33" s="331"/>
      <c r="J33" s="331"/>
      <c r="K33" s="331"/>
    </row>
    <row r="34" spans="1:11" s="50" customFormat="1" ht="60.75" thickBot="1">
      <c r="A34" s="48"/>
      <c r="B34" s="179" t="s">
        <v>199</v>
      </c>
      <c r="C34" s="49">
        <v>1</v>
      </c>
      <c r="D34" s="332" t="s">
        <v>166</v>
      </c>
      <c r="E34" s="333"/>
      <c r="F34" s="333"/>
      <c r="G34" s="334"/>
      <c r="H34" s="335">
        <v>0.5</v>
      </c>
      <c r="I34" s="331"/>
      <c r="J34" s="331"/>
      <c r="K34" s="331"/>
    </row>
    <row r="35" spans="1:11" s="50" customFormat="1" ht="60.75" thickBot="1">
      <c r="A35" s="48"/>
      <c r="B35" s="179" t="s">
        <v>199</v>
      </c>
      <c r="C35" s="49">
        <v>1</v>
      </c>
      <c r="D35" s="332" t="s">
        <v>166</v>
      </c>
      <c r="E35" s="333"/>
      <c r="F35" s="333"/>
      <c r="G35" s="334"/>
      <c r="H35" s="335">
        <v>0.5</v>
      </c>
      <c r="I35" s="331"/>
      <c r="J35" s="331"/>
      <c r="K35" s="331"/>
    </row>
    <row r="36" spans="1:11" s="50" customFormat="1" ht="90.75" thickBot="1">
      <c r="A36" s="48" t="s">
        <v>167</v>
      </c>
      <c r="B36" s="179" t="s">
        <v>169</v>
      </c>
      <c r="C36" s="49">
        <v>0.5</v>
      </c>
      <c r="D36" s="332" t="s">
        <v>168</v>
      </c>
      <c r="E36" s="333"/>
      <c r="F36" s="333"/>
      <c r="G36" s="334"/>
      <c r="H36" s="335">
        <v>0.4</v>
      </c>
      <c r="I36" s="331"/>
      <c r="J36" s="331"/>
      <c r="K36" s="331"/>
    </row>
    <row r="37" spans="1:11" s="50" customFormat="1" ht="90.75" thickBot="1">
      <c r="A37" s="48"/>
      <c r="B37" s="179" t="s">
        <v>169</v>
      </c>
      <c r="C37" s="49">
        <v>0.5</v>
      </c>
      <c r="D37" s="332" t="s">
        <v>168</v>
      </c>
      <c r="E37" s="333"/>
      <c r="F37" s="333"/>
      <c r="G37" s="334"/>
      <c r="H37" s="335">
        <v>0.4</v>
      </c>
      <c r="I37" s="331"/>
      <c r="J37" s="331"/>
      <c r="K37" s="331"/>
    </row>
    <row r="38" spans="1:11" s="50" customFormat="1" ht="90.75" thickBot="1">
      <c r="A38" s="48"/>
      <c r="B38" s="179" t="s">
        <v>169</v>
      </c>
      <c r="C38" s="49">
        <v>0.5</v>
      </c>
      <c r="D38" s="332" t="s">
        <v>168</v>
      </c>
      <c r="E38" s="333"/>
      <c r="F38" s="333"/>
      <c r="G38" s="334"/>
      <c r="H38" s="335">
        <v>0.4</v>
      </c>
      <c r="I38" s="331"/>
      <c r="J38" s="331"/>
      <c r="K38" s="331"/>
    </row>
    <row r="39" spans="1:11" s="50" customFormat="1" ht="90.75" thickBot="1">
      <c r="A39" s="48"/>
      <c r="B39" s="202" t="s">
        <v>170</v>
      </c>
      <c r="C39" s="203">
        <v>1</v>
      </c>
      <c r="D39" s="336" t="s">
        <v>171</v>
      </c>
      <c r="E39" s="336"/>
      <c r="F39" s="336"/>
      <c r="G39" s="336"/>
      <c r="H39" s="369">
        <v>0</v>
      </c>
      <c r="I39" s="370"/>
      <c r="J39" s="370"/>
      <c r="K39" s="370"/>
    </row>
    <row r="40" spans="1:11" s="50" customFormat="1" ht="90.75" thickBot="1">
      <c r="A40" s="48"/>
      <c r="B40" s="202" t="s">
        <v>170</v>
      </c>
      <c r="C40" s="203">
        <v>1</v>
      </c>
      <c r="D40" s="336" t="s">
        <v>171</v>
      </c>
      <c r="E40" s="336"/>
      <c r="F40" s="336"/>
      <c r="G40" s="336"/>
      <c r="H40" s="369">
        <v>0</v>
      </c>
      <c r="I40" s="370"/>
      <c r="J40" s="370"/>
      <c r="K40" s="370"/>
    </row>
    <row r="41" spans="1:11" s="50" customFormat="1" ht="90.75" thickBot="1">
      <c r="A41" s="48"/>
      <c r="B41" s="202" t="s">
        <v>170</v>
      </c>
      <c r="C41" s="203">
        <v>1</v>
      </c>
      <c r="D41" s="336" t="s">
        <v>171</v>
      </c>
      <c r="E41" s="336"/>
      <c r="F41" s="336"/>
      <c r="G41" s="337"/>
      <c r="H41" s="338">
        <v>0</v>
      </c>
      <c r="I41" s="339"/>
      <c r="J41" s="339"/>
      <c r="K41" s="339"/>
    </row>
    <row r="42" spans="1:11" s="50" customFormat="1" ht="30.75" customHeight="1" thickBot="1">
      <c r="A42" s="48"/>
      <c r="B42" s="202" t="s">
        <v>172</v>
      </c>
      <c r="C42" s="204">
        <v>1</v>
      </c>
      <c r="D42" s="327" t="s">
        <v>173</v>
      </c>
      <c r="E42" s="328"/>
      <c r="F42" s="328"/>
      <c r="G42" s="329"/>
      <c r="H42" s="330">
        <v>0</v>
      </c>
      <c r="I42" s="331"/>
      <c r="J42" s="331"/>
      <c r="K42" s="331"/>
    </row>
    <row r="43" spans="1:11" s="50" customFormat="1" ht="30.75" customHeight="1" thickBot="1">
      <c r="A43" s="48"/>
      <c r="B43" s="202" t="s">
        <v>172</v>
      </c>
      <c r="C43" s="204">
        <v>1</v>
      </c>
      <c r="D43" s="327" t="s">
        <v>173</v>
      </c>
      <c r="E43" s="328"/>
      <c r="F43" s="328"/>
      <c r="G43" s="329"/>
      <c r="H43" s="330">
        <v>0</v>
      </c>
      <c r="I43" s="331"/>
      <c r="J43" s="331"/>
      <c r="K43" s="331"/>
    </row>
    <row r="44" spans="1:11" s="50" customFormat="1" ht="30.75" customHeight="1" thickBot="1">
      <c r="A44" s="48"/>
      <c r="B44" s="202" t="s">
        <v>172</v>
      </c>
      <c r="C44" s="204">
        <v>1</v>
      </c>
      <c r="D44" s="327" t="s">
        <v>173</v>
      </c>
      <c r="E44" s="328"/>
      <c r="F44" s="328"/>
      <c r="G44" s="329"/>
      <c r="H44" s="330">
        <v>0</v>
      </c>
      <c r="I44" s="331"/>
      <c r="J44" s="331"/>
      <c r="K44" s="331"/>
    </row>
    <row r="45" spans="1:11" ht="30.75" customHeight="1" thickBot="1">
      <c r="B45" s="43" t="s">
        <v>35</v>
      </c>
      <c r="C45" s="44">
        <f>SUM(C25:C44)</f>
        <v>15</v>
      </c>
    </row>
  </sheetData>
  <sheetProtection formatCells="0" formatRows="0"/>
  <mergeCells count="65">
    <mergeCell ref="H37:K37"/>
    <mergeCell ref="H38:K38"/>
    <mergeCell ref="H39:K39"/>
    <mergeCell ref="H40:K40"/>
    <mergeCell ref="O7:Q7"/>
    <mergeCell ref="H8:H9"/>
    <mergeCell ref="I8:I9"/>
    <mergeCell ref="J8:J9"/>
    <mergeCell ref="K8:L8"/>
    <mergeCell ref="M8:M9"/>
    <mergeCell ref="N8:N9"/>
    <mergeCell ref="O8:O9"/>
    <mergeCell ref="P8:Q8"/>
    <mergeCell ref="H29:K29"/>
    <mergeCell ref="H30:K30"/>
    <mergeCell ref="H31:K31"/>
    <mergeCell ref="H32:K32"/>
    <mergeCell ref="H33:K33"/>
    <mergeCell ref="H24:K24"/>
    <mergeCell ref="H25:K25"/>
    <mergeCell ref="H26:K26"/>
    <mergeCell ref="H27:K27"/>
    <mergeCell ref="H28:K28"/>
    <mergeCell ref="G2:N2"/>
    <mergeCell ref="A7:A9"/>
    <mergeCell ref="B7:B9"/>
    <mergeCell ref="C7:D7"/>
    <mergeCell ref="E7:E9"/>
    <mergeCell ref="F7:N7"/>
    <mergeCell ref="H6:N6"/>
    <mergeCell ref="C8:C9"/>
    <mergeCell ref="D8:D9"/>
    <mergeCell ref="F8:G8"/>
    <mergeCell ref="C6:G6"/>
    <mergeCell ref="A10:A12"/>
    <mergeCell ref="D29:G29"/>
    <mergeCell ref="D30:G30"/>
    <mergeCell ref="D31:G31"/>
    <mergeCell ref="A20:B20"/>
    <mergeCell ref="A15:A16"/>
    <mergeCell ref="D32:G32"/>
    <mergeCell ref="D33:G33"/>
    <mergeCell ref="D36:G36"/>
    <mergeCell ref="D37:G37"/>
    <mergeCell ref="D24:G24"/>
    <mergeCell ref="D25:G25"/>
    <mergeCell ref="D26:G26"/>
    <mergeCell ref="D27:G27"/>
    <mergeCell ref="D28:G28"/>
    <mergeCell ref="D44:G44"/>
    <mergeCell ref="H44:K44"/>
    <mergeCell ref="D43:G43"/>
    <mergeCell ref="H43:K43"/>
    <mergeCell ref="D34:G34"/>
    <mergeCell ref="H34:K34"/>
    <mergeCell ref="D35:G35"/>
    <mergeCell ref="H35:K35"/>
    <mergeCell ref="D40:G40"/>
    <mergeCell ref="D41:G41"/>
    <mergeCell ref="D42:G42"/>
    <mergeCell ref="D38:G38"/>
    <mergeCell ref="D39:G39"/>
    <mergeCell ref="H41:K41"/>
    <mergeCell ref="H42:K42"/>
    <mergeCell ref="H36:K36"/>
  </mergeCells>
  <pageMargins left="0.31496062992125984" right="0.23622047244094491" top="0.35433070866141736" bottom="0.23622047244094491" header="0.31496062992125984" footer="0.15748031496062992"/>
  <pageSetup paperSize="9" scale="52" fitToHeight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57" zoomScaleNormal="57" workbookViewId="0">
      <pane xSplit="2" ySplit="9" topLeftCell="C46" activePane="bottomRight" state="frozen"/>
      <selection pane="topRight" activeCell="C1" sqref="C1"/>
      <selection pane="bottomLeft" activeCell="A10" sqref="A10"/>
      <selection pane="bottomRight" activeCell="B49" sqref="B49"/>
    </sheetView>
  </sheetViews>
  <sheetFormatPr defaultRowHeight="15"/>
  <cols>
    <col min="1" max="1" width="31.285156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47" t="s">
        <v>219</v>
      </c>
      <c r="H2" s="348"/>
      <c r="I2" s="348"/>
      <c r="J2" s="348"/>
      <c r="K2" s="348"/>
      <c r="L2" s="348"/>
      <c r="M2" s="348"/>
      <c r="N2" s="348"/>
    </row>
    <row r="3" spans="1:18" ht="20.25">
      <c r="A3" s="12"/>
      <c r="B3" s="6"/>
      <c r="C3" s="6"/>
      <c r="D3" s="6"/>
      <c r="E3" s="6"/>
      <c r="F3" s="6"/>
      <c r="G3" s="20" t="s">
        <v>59</v>
      </c>
      <c r="H3" s="19">
        <v>5</v>
      </c>
      <c r="I3" s="18"/>
      <c r="J3" s="18"/>
      <c r="K3" s="18"/>
      <c r="L3" s="18"/>
      <c r="M3" s="18"/>
    </row>
    <row r="4" spans="1:18">
      <c r="A4" s="6"/>
      <c r="B4" s="6"/>
      <c r="C4" s="6"/>
      <c r="D4" s="6"/>
      <c r="E4" s="6"/>
      <c r="F4" s="6"/>
      <c r="G4" s="20" t="s">
        <v>60</v>
      </c>
      <c r="H4" s="19">
        <v>34</v>
      </c>
      <c r="I4" s="18"/>
      <c r="J4" s="18"/>
      <c r="K4" s="18"/>
      <c r="L4" s="18"/>
      <c r="M4" s="18"/>
    </row>
    <row r="5" spans="1:18">
      <c r="A5" s="6"/>
      <c r="B5" s="6"/>
      <c r="C5" s="6"/>
      <c r="D5" s="6"/>
      <c r="E5" s="6"/>
      <c r="F5" s="6"/>
      <c r="G5" s="20" t="s">
        <v>58</v>
      </c>
      <c r="H5" s="19" t="s">
        <v>131</v>
      </c>
      <c r="I5" s="18"/>
      <c r="J5" s="18"/>
      <c r="K5" s="18"/>
      <c r="L5" s="18"/>
      <c r="M5" s="18"/>
    </row>
    <row r="6" spans="1:18" ht="15.75" thickBot="1">
      <c r="C6" s="366" t="s">
        <v>72</v>
      </c>
      <c r="D6" s="366"/>
      <c r="E6" s="366"/>
      <c r="F6" s="366"/>
      <c r="G6" s="366"/>
      <c r="H6" s="363" t="s">
        <v>174</v>
      </c>
      <c r="I6" s="363"/>
      <c r="J6" s="363"/>
      <c r="K6" s="363"/>
      <c r="L6" s="363"/>
      <c r="M6" s="363"/>
      <c r="N6" s="363"/>
    </row>
    <row r="7" spans="1:18" ht="65.25" customHeight="1" thickBot="1">
      <c r="A7" s="349" t="s">
        <v>0</v>
      </c>
      <c r="B7" s="352" t="s">
        <v>1</v>
      </c>
      <c r="C7" s="412" t="s">
        <v>102</v>
      </c>
      <c r="D7" s="412"/>
      <c r="E7" s="357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405" t="s">
        <v>3</v>
      </c>
      <c r="P7" s="372"/>
      <c r="Q7" s="373"/>
      <c r="R7" s="1"/>
    </row>
    <row r="8" spans="1:18" ht="63.75" customHeight="1" thickBot="1">
      <c r="A8" s="350"/>
      <c r="B8" s="353"/>
      <c r="C8" s="308" t="s">
        <v>127</v>
      </c>
      <c r="D8" s="308" t="s">
        <v>128</v>
      </c>
      <c r="E8" s="358"/>
      <c r="F8" s="364" t="s">
        <v>116</v>
      </c>
      <c r="G8" s="365"/>
      <c r="H8" s="374" t="s">
        <v>47</v>
      </c>
      <c r="I8" s="376" t="s">
        <v>53</v>
      </c>
      <c r="J8" s="378" t="s">
        <v>4</v>
      </c>
      <c r="K8" s="406" t="s">
        <v>5</v>
      </c>
      <c r="L8" s="407"/>
      <c r="M8" s="311" t="s">
        <v>106</v>
      </c>
      <c r="N8" s="378" t="s">
        <v>6</v>
      </c>
      <c r="O8" s="408" t="s">
        <v>7</v>
      </c>
      <c r="P8" s="410" t="s">
        <v>8</v>
      </c>
      <c r="Q8" s="411"/>
      <c r="R8" s="1"/>
    </row>
    <row r="9" spans="1:18" ht="48.75" customHeight="1" thickBot="1">
      <c r="A9" s="351"/>
      <c r="B9" s="354"/>
      <c r="C9" s="309"/>
      <c r="D9" s="309"/>
      <c r="E9" s="358"/>
      <c r="F9" s="104" t="s">
        <v>9</v>
      </c>
      <c r="G9" s="103" t="s">
        <v>10</v>
      </c>
      <c r="H9" s="375"/>
      <c r="I9" s="377"/>
      <c r="J9" s="384"/>
      <c r="K9" s="126" t="s">
        <v>105</v>
      </c>
      <c r="L9" s="119" t="s">
        <v>61</v>
      </c>
      <c r="M9" s="311"/>
      <c r="N9" s="384"/>
      <c r="O9" s="409"/>
      <c r="P9" s="102" t="s">
        <v>114</v>
      </c>
      <c r="Q9" s="130" t="s">
        <v>115</v>
      </c>
      <c r="R9" s="1"/>
    </row>
    <row r="10" spans="1:18" ht="79.5" thickBot="1">
      <c r="A10" s="343" t="s">
        <v>11</v>
      </c>
      <c r="B10" s="99" t="s">
        <v>12</v>
      </c>
      <c r="C10" s="100">
        <v>4</v>
      </c>
      <c r="D10" s="100">
        <v>1</v>
      </c>
      <c r="E10" s="101">
        <f t="shared" ref="E10:E19" si="0">C10+D10</f>
        <v>5</v>
      </c>
      <c r="F10" s="192" t="s">
        <v>175</v>
      </c>
      <c r="G10" s="190" t="s">
        <v>176</v>
      </c>
      <c r="H10" s="186" t="s">
        <v>498</v>
      </c>
      <c r="I10" s="189" t="s">
        <v>52</v>
      </c>
      <c r="J10" s="205" t="s">
        <v>133</v>
      </c>
      <c r="K10" s="206" t="s">
        <v>45</v>
      </c>
      <c r="L10" s="206" t="s">
        <v>45</v>
      </c>
      <c r="M10" s="207"/>
      <c r="N10" s="208"/>
      <c r="O10" s="209" t="s">
        <v>177</v>
      </c>
      <c r="P10" s="206" t="s">
        <v>46</v>
      </c>
      <c r="Q10" s="206" t="s">
        <v>46</v>
      </c>
      <c r="R10" s="3"/>
    </row>
    <row r="11" spans="1:18" ht="48" thickBot="1">
      <c r="A11" s="344"/>
      <c r="B11" s="5" t="s">
        <v>62</v>
      </c>
      <c r="C11" s="13">
        <v>4</v>
      </c>
      <c r="D11" s="13"/>
      <c r="E11" s="9">
        <f t="shared" si="0"/>
        <v>4</v>
      </c>
      <c r="F11" s="197" t="s">
        <v>135</v>
      </c>
      <c r="G11" s="191" t="s">
        <v>178</v>
      </c>
      <c r="H11" s="193" t="s">
        <v>499</v>
      </c>
      <c r="I11" s="194" t="s">
        <v>52</v>
      </c>
      <c r="J11" s="205" t="s">
        <v>133</v>
      </c>
      <c r="K11" s="205" t="s">
        <v>45</v>
      </c>
      <c r="L11" s="205" t="s">
        <v>45</v>
      </c>
      <c r="M11" s="210"/>
      <c r="N11" s="207"/>
      <c r="O11" s="209" t="s">
        <v>179</v>
      </c>
      <c r="P11" s="205" t="s">
        <v>46</v>
      </c>
      <c r="Q11" s="205" t="s">
        <v>46</v>
      </c>
      <c r="R11" s="3"/>
    </row>
    <row r="12" spans="1:18" ht="119.25" customHeight="1" thickBot="1">
      <c r="A12" s="344"/>
      <c r="B12" s="5" t="s">
        <v>14</v>
      </c>
      <c r="C12" s="13">
        <v>2</v>
      </c>
      <c r="D12" s="13"/>
      <c r="E12" s="9">
        <f t="shared" si="0"/>
        <v>2</v>
      </c>
      <c r="F12" s="197" t="s">
        <v>140</v>
      </c>
      <c r="G12" s="191" t="s">
        <v>180</v>
      </c>
      <c r="H12" s="207" t="s">
        <v>181</v>
      </c>
      <c r="I12" s="194" t="s">
        <v>52</v>
      </c>
      <c r="J12" s="205" t="s">
        <v>182</v>
      </c>
      <c r="K12" s="205" t="s">
        <v>45</v>
      </c>
      <c r="L12" s="205" t="s">
        <v>45</v>
      </c>
      <c r="M12" s="207"/>
      <c r="N12" s="207"/>
      <c r="O12" s="207" t="s">
        <v>183</v>
      </c>
      <c r="P12" s="205" t="s">
        <v>46</v>
      </c>
      <c r="Q12" s="205" t="s">
        <v>46</v>
      </c>
      <c r="R12" s="3"/>
    </row>
    <row r="13" spans="1:18" ht="57" customHeight="1" thickBot="1">
      <c r="A13" s="398" t="s">
        <v>15</v>
      </c>
      <c r="B13" s="5" t="s">
        <v>16</v>
      </c>
      <c r="C13" s="13">
        <v>4</v>
      </c>
      <c r="D13" s="13"/>
      <c r="E13" s="9">
        <f t="shared" si="0"/>
        <v>4</v>
      </c>
      <c r="F13" s="198" t="s">
        <v>135</v>
      </c>
      <c r="G13" s="191" t="s">
        <v>178</v>
      </c>
      <c r="H13" s="193" t="s">
        <v>225</v>
      </c>
      <c r="I13" s="194" t="s">
        <v>52</v>
      </c>
      <c r="J13" s="205" t="s">
        <v>133</v>
      </c>
      <c r="K13" s="205" t="s">
        <v>45</v>
      </c>
      <c r="L13" s="205" t="s">
        <v>45</v>
      </c>
      <c r="M13" s="207"/>
      <c r="N13" s="207"/>
      <c r="O13" s="211" t="s">
        <v>184</v>
      </c>
      <c r="P13" s="205" t="s">
        <v>46</v>
      </c>
      <c r="Q13" s="205" t="s">
        <v>46</v>
      </c>
      <c r="R13" s="3"/>
    </row>
    <row r="14" spans="1:18" ht="23.25" customHeight="1" thickBot="1">
      <c r="A14" s="399"/>
      <c r="B14" s="16"/>
      <c r="C14" s="13"/>
      <c r="D14" s="13"/>
      <c r="E14" s="9">
        <f t="shared" si="0"/>
        <v>0</v>
      </c>
      <c r="F14" s="197"/>
      <c r="G14" s="191"/>
      <c r="H14" s="207"/>
      <c r="I14" s="194"/>
      <c r="J14" s="205"/>
      <c r="K14" s="205"/>
      <c r="L14" s="205"/>
      <c r="M14" s="207"/>
      <c r="N14" s="207"/>
      <c r="O14" s="207"/>
      <c r="P14" s="205"/>
      <c r="Q14" s="205"/>
      <c r="R14" s="3"/>
    </row>
    <row r="15" spans="1:18" ht="74.25" customHeight="1" thickBot="1">
      <c r="A15" s="4" t="s">
        <v>63</v>
      </c>
      <c r="B15" s="5" t="s">
        <v>64</v>
      </c>
      <c r="C15" s="13">
        <v>2</v>
      </c>
      <c r="D15" s="13"/>
      <c r="E15" s="9">
        <f t="shared" si="0"/>
        <v>2</v>
      </c>
      <c r="F15" s="197" t="s">
        <v>140</v>
      </c>
      <c r="G15" s="191" t="s">
        <v>180</v>
      </c>
      <c r="H15" s="193" t="s">
        <v>500</v>
      </c>
      <c r="I15" s="194" t="s">
        <v>52</v>
      </c>
      <c r="J15" s="205" t="s">
        <v>133</v>
      </c>
      <c r="K15" s="205" t="s">
        <v>45</v>
      </c>
      <c r="L15" s="205" t="s">
        <v>45</v>
      </c>
      <c r="M15" s="207"/>
      <c r="N15" s="207"/>
      <c r="O15" s="211" t="s">
        <v>185</v>
      </c>
      <c r="P15" s="205" t="s">
        <v>46</v>
      </c>
      <c r="Q15" s="205" t="s">
        <v>46</v>
      </c>
      <c r="R15" s="3"/>
    </row>
    <row r="16" spans="1:18" ht="63.75" thickBot="1">
      <c r="A16" s="344" t="s">
        <v>27</v>
      </c>
      <c r="B16" s="5" t="s">
        <v>28</v>
      </c>
      <c r="C16" s="13">
        <v>1</v>
      </c>
      <c r="D16" s="13"/>
      <c r="E16" s="9">
        <f t="shared" si="0"/>
        <v>1</v>
      </c>
      <c r="F16" s="197" t="s">
        <v>144</v>
      </c>
      <c r="G16" s="191" t="s">
        <v>186</v>
      </c>
      <c r="H16" s="199" t="s">
        <v>501</v>
      </c>
      <c r="I16" s="194" t="s">
        <v>52</v>
      </c>
      <c r="J16" s="205" t="s">
        <v>133</v>
      </c>
      <c r="K16" s="205" t="s">
        <v>45</v>
      </c>
      <c r="L16" s="205" t="s">
        <v>45</v>
      </c>
      <c r="M16" s="207"/>
      <c r="N16" s="207"/>
      <c r="O16" s="200" t="s">
        <v>505</v>
      </c>
      <c r="P16" s="205" t="s">
        <v>46</v>
      </c>
      <c r="Q16" s="205" t="s">
        <v>46</v>
      </c>
      <c r="R16" s="3"/>
    </row>
    <row r="17" spans="1:18" ht="48" thickBot="1">
      <c r="A17" s="344"/>
      <c r="B17" s="5" t="s">
        <v>33</v>
      </c>
      <c r="C17" s="13">
        <v>1</v>
      </c>
      <c r="D17" s="13"/>
      <c r="E17" s="9">
        <f t="shared" si="0"/>
        <v>1</v>
      </c>
      <c r="F17" s="197" t="s">
        <v>144</v>
      </c>
      <c r="G17" s="191" t="s">
        <v>186</v>
      </c>
      <c r="H17" s="212" t="s">
        <v>508</v>
      </c>
      <c r="I17" s="194" t="s">
        <v>52</v>
      </c>
      <c r="J17" s="205" t="s">
        <v>133</v>
      </c>
      <c r="K17" s="205" t="s">
        <v>45</v>
      </c>
      <c r="L17" s="205" t="s">
        <v>45</v>
      </c>
      <c r="M17" s="207"/>
      <c r="N17" s="207"/>
      <c r="O17" s="194" t="s">
        <v>187</v>
      </c>
      <c r="P17" s="205" t="s">
        <v>46</v>
      </c>
      <c r="Q17" s="205" t="s">
        <v>46</v>
      </c>
      <c r="R17" s="3"/>
    </row>
    <row r="18" spans="1:18" ht="48" thickBot="1">
      <c r="A18" s="4" t="s">
        <v>30</v>
      </c>
      <c r="B18" s="5" t="s">
        <v>30</v>
      </c>
      <c r="C18" s="13">
        <v>1</v>
      </c>
      <c r="D18" s="13"/>
      <c r="E18" s="9">
        <f t="shared" si="0"/>
        <v>1</v>
      </c>
      <c r="F18" s="197" t="s">
        <v>144</v>
      </c>
      <c r="G18" s="191" t="s">
        <v>186</v>
      </c>
      <c r="H18" s="212" t="s">
        <v>509</v>
      </c>
      <c r="I18" s="194" t="s">
        <v>52</v>
      </c>
      <c r="J18" s="205" t="s">
        <v>133</v>
      </c>
      <c r="K18" s="205" t="s">
        <v>45</v>
      </c>
      <c r="L18" s="205" t="s">
        <v>45</v>
      </c>
      <c r="M18" s="207"/>
      <c r="N18" s="207"/>
      <c r="O18" s="194" t="s">
        <v>188</v>
      </c>
      <c r="P18" s="205" t="s">
        <v>46</v>
      </c>
      <c r="Q18" s="205" t="s">
        <v>46</v>
      </c>
      <c r="R18" s="3"/>
    </row>
    <row r="19" spans="1:18" ht="63.75" thickBot="1">
      <c r="A19" s="4" t="s">
        <v>65</v>
      </c>
      <c r="B19" s="5" t="s">
        <v>65</v>
      </c>
      <c r="C19" s="13">
        <v>3</v>
      </c>
      <c r="D19" s="13"/>
      <c r="E19" s="9">
        <f t="shared" si="0"/>
        <v>3</v>
      </c>
      <c r="F19" s="197" t="s">
        <v>149</v>
      </c>
      <c r="G19" s="191" t="s">
        <v>189</v>
      </c>
      <c r="H19" s="201" t="s">
        <v>151</v>
      </c>
      <c r="I19" s="194" t="s">
        <v>52</v>
      </c>
      <c r="J19" s="205" t="s">
        <v>133</v>
      </c>
      <c r="K19" s="205" t="s">
        <v>45</v>
      </c>
      <c r="L19" s="205" t="s">
        <v>45</v>
      </c>
      <c r="M19" s="207"/>
      <c r="N19" s="207"/>
      <c r="O19" s="194" t="s">
        <v>190</v>
      </c>
      <c r="P19" s="205" t="s">
        <v>46</v>
      </c>
      <c r="Q19" s="205" t="s">
        <v>46</v>
      </c>
      <c r="R19" s="3"/>
    </row>
    <row r="20" spans="1:18" ht="19.5" thickBot="1">
      <c r="A20" s="39"/>
      <c r="B20" s="16"/>
      <c r="C20" s="13"/>
      <c r="D20" s="13"/>
      <c r="E20" s="9">
        <f t="shared" ref="E20:E22" si="1">C20+D20</f>
        <v>0</v>
      </c>
      <c r="F20" s="108"/>
      <c r="G20" s="109"/>
      <c r="H20" s="30"/>
      <c r="I20" s="31"/>
      <c r="J20" s="15"/>
      <c r="K20" s="15"/>
      <c r="L20" s="15"/>
      <c r="M20" s="30"/>
      <c r="N20" s="30"/>
      <c r="O20" s="30"/>
      <c r="P20" s="15"/>
      <c r="Q20" s="15"/>
      <c r="R20" s="3"/>
    </row>
    <row r="21" spans="1:18" ht="19.5" thickBot="1">
      <c r="A21" s="39"/>
      <c r="B21" s="16"/>
      <c r="C21" s="13"/>
      <c r="D21" s="13"/>
      <c r="E21" s="9">
        <f t="shared" si="1"/>
        <v>0</v>
      </c>
      <c r="F21" s="108"/>
      <c r="G21" s="109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19.5" thickBot="1">
      <c r="A22" s="39"/>
      <c r="B22" s="16"/>
      <c r="C22" s="13"/>
      <c r="D22" s="13"/>
      <c r="E22" s="9">
        <f t="shared" si="1"/>
        <v>0</v>
      </c>
      <c r="F22" s="108"/>
      <c r="G22" s="109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s="25" customFormat="1" ht="36" customHeight="1" thickBot="1">
      <c r="A23" s="400" t="s">
        <v>129</v>
      </c>
      <c r="B23" s="401"/>
      <c r="C23" s="21"/>
      <c r="D23" s="21"/>
      <c r="E23" s="22"/>
      <c r="F23" s="111"/>
      <c r="G23" s="112"/>
      <c r="H23" s="33"/>
      <c r="I23" s="34"/>
      <c r="J23" s="23"/>
      <c r="K23" s="23"/>
      <c r="L23" s="23"/>
      <c r="M23" s="33"/>
      <c r="N23" s="33"/>
      <c r="O23" s="33"/>
      <c r="P23" s="23"/>
      <c r="Q23" s="23"/>
      <c r="R23" s="24"/>
    </row>
    <row r="24" spans="1:18" ht="19.5" thickBot="1">
      <c r="A24" s="402"/>
      <c r="B24" s="403"/>
      <c r="C24" s="21"/>
      <c r="D24" s="13"/>
      <c r="E24" s="9">
        <f t="shared" ref="E24:E31" si="2">D24</f>
        <v>0</v>
      </c>
      <c r="F24" s="108"/>
      <c r="G24" s="109"/>
      <c r="H24" s="30"/>
      <c r="I24" s="31"/>
      <c r="J24" s="15"/>
      <c r="K24" s="23"/>
      <c r="L24" s="23"/>
      <c r="M24" s="33"/>
      <c r="N24" s="33"/>
      <c r="O24" s="30"/>
      <c r="P24" s="23"/>
      <c r="Q24" s="23"/>
      <c r="R24" s="3"/>
    </row>
    <row r="25" spans="1:18" ht="19.5" thickBot="1">
      <c r="A25" s="402"/>
      <c r="B25" s="403"/>
      <c r="C25" s="21"/>
      <c r="D25" s="13"/>
      <c r="E25" s="9">
        <f t="shared" si="2"/>
        <v>0</v>
      </c>
      <c r="F25" s="108"/>
      <c r="G25" s="109"/>
      <c r="H25" s="30"/>
      <c r="I25" s="31"/>
      <c r="J25" s="15"/>
      <c r="K25" s="23"/>
      <c r="L25" s="23"/>
      <c r="M25" s="33"/>
      <c r="N25" s="33"/>
      <c r="O25" s="30"/>
      <c r="P25" s="23"/>
      <c r="Q25" s="23"/>
      <c r="R25" s="3"/>
    </row>
    <row r="26" spans="1:18" ht="19.5" thickBot="1">
      <c r="A26" s="402"/>
      <c r="B26" s="403"/>
      <c r="C26" s="21"/>
      <c r="D26" s="13"/>
      <c r="E26" s="9">
        <f t="shared" si="2"/>
        <v>0</v>
      </c>
      <c r="F26" s="108"/>
      <c r="G26" s="109"/>
      <c r="H26" s="30"/>
      <c r="I26" s="31"/>
      <c r="J26" s="15"/>
      <c r="K26" s="23"/>
      <c r="L26" s="23"/>
      <c r="M26" s="33"/>
      <c r="N26" s="33"/>
      <c r="O26" s="30"/>
      <c r="P26" s="23"/>
      <c r="Q26" s="23"/>
      <c r="R26" s="3"/>
    </row>
    <row r="27" spans="1:18" ht="19.5" thickBot="1">
      <c r="A27" s="403"/>
      <c r="B27" s="404"/>
      <c r="C27" s="21"/>
      <c r="D27" s="13"/>
      <c r="E27" s="9">
        <f t="shared" si="2"/>
        <v>0</v>
      </c>
      <c r="F27" s="108"/>
      <c r="G27" s="109"/>
      <c r="H27" s="30"/>
      <c r="I27" s="31"/>
      <c r="J27" s="15"/>
      <c r="K27" s="23"/>
      <c r="L27" s="23"/>
      <c r="M27" s="33"/>
      <c r="N27" s="33"/>
      <c r="O27" s="30"/>
      <c r="P27" s="23"/>
      <c r="Q27" s="23"/>
      <c r="R27" s="3"/>
    </row>
    <row r="28" spans="1:18" ht="19.5" thickBot="1">
      <c r="A28" s="403"/>
      <c r="B28" s="404"/>
      <c r="C28" s="21"/>
      <c r="D28" s="13"/>
      <c r="E28" s="9">
        <f t="shared" si="2"/>
        <v>0</v>
      </c>
      <c r="F28" s="108"/>
      <c r="G28" s="109"/>
      <c r="H28" s="30"/>
      <c r="I28" s="31"/>
      <c r="J28" s="15"/>
      <c r="K28" s="23"/>
      <c r="L28" s="23"/>
      <c r="M28" s="33"/>
      <c r="N28" s="33"/>
      <c r="O28" s="30"/>
      <c r="P28" s="23"/>
      <c r="Q28" s="23"/>
      <c r="R28" s="3"/>
    </row>
    <row r="29" spans="1:18" ht="19.5" thickBot="1">
      <c r="A29" s="402"/>
      <c r="B29" s="403"/>
      <c r="C29" s="21"/>
      <c r="D29" s="13"/>
      <c r="E29" s="9">
        <f t="shared" si="2"/>
        <v>0</v>
      </c>
      <c r="F29" s="108"/>
      <c r="G29" s="109"/>
      <c r="H29" s="30"/>
      <c r="I29" s="31"/>
      <c r="J29" s="15"/>
      <c r="K29" s="23"/>
      <c r="L29" s="23"/>
      <c r="M29" s="33"/>
      <c r="N29" s="33"/>
      <c r="O29" s="30"/>
      <c r="P29" s="23"/>
      <c r="Q29" s="23"/>
      <c r="R29" s="3"/>
    </row>
    <row r="30" spans="1:18" ht="19.5" thickBot="1">
      <c r="A30" s="402"/>
      <c r="B30" s="403"/>
      <c r="C30" s="21"/>
      <c r="D30" s="13"/>
      <c r="E30" s="9">
        <f t="shared" si="2"/>
        <v>0</v>
      </c>
      <c r="F30" s="108"/>
      <c r="G30" s="109"/>
      <c r="H30" s="30"/>
      <c r="I30" s="31"/>
      <c r="J30" s="15"/>
      <c r="K30" s="23"/>
      <c r="L30" s="23"/>
      <c r="M30" s="33"/>
      <c r="N30" s="33"/>
      <c r="O30" s="30"/>
      <c r="P30" s="23"/>
      <c r="Q30" s="23"/>
      <c r="R30" s="3"/>
    </row>
    <row r="31" spans="1:18" ht="19.5" thickBot="1">
      <c r="A31" s="396"/>
      <c r="B31" s="397"/>
      <c r="C31" s="21"/>
      <c r="D31" s="13"/>
      <c r="E31" s="9">
        <f t="shared" si="2"/>
        <v>0</v>
      </c>
      <c r="F31" s="113"/>
      <c r="G31" s="114"/>
      <c r="H31" s="30"/>
      <c r="I31" s="31"/>
      <c r="J31" s="15"/>
      <c r="K31" s="23"/>
      <c r="L31" s="23"/>
      <c r="M31" s="33"/>
      <c r="N31" s="33"/>
      <c r="O31" s="30"/>
      <c r="P31" s="23"/>
      <c r="Q31" s="23"/>
      <c r="R31" s="3"/>
    </row>
    <row r="32" spans="1:18" ht="39.75" customHeight="1" thickBot="1">
      <c r="A32" s="345" t="s">
        <v>35</v>
      </c>
      <c r="B32" s="346"/>
      <c r="C32" s="158">
        <f>SUM(C10:C31)</f>
        <v>22</v>
      </c>
      <c r="D32" s="158">
        <f>SUM(D10:D31)</f>
        <v>1</v>
      </c>
      <c r="E32" s="159">
        <f>C32+D32</f>
        <v>23</v>
      </c>
      <c r="F32" s="41" t="s">
        <v>66</v>
      </c>
      <c r="G32" s="42" t="s">
        <v>67</v>
      </c>
    </row>
    <row r="33" spans="1:11" ht="21.75" thickBot="1">
      <c r="A33" s="37" t="s">
        <v>49</v>
      </c>
      <c r="B33" s="37"/>
      <c r="C33" s="38">
        <v>22</v>
      </c>
      <c r="D33" s="38">
        <v>1</v>
      </c>
      <c r="E33" s="38">
        <v>23</v>
      </c>
      <c r="F33" s="36">
        <v>8</v>
      </c>
      <c r="G33" s="36">
        <v>31</v>
      </c>
    </row>
    <row r="34" spans="1:11" ht="21.75" thickBot="1">
      <c r="A34" s="37" t="s">
        <v>50</v>
      </c>
      <c r="B34" s="37"/>
      <c r="C34" s="38">
        <v>23</v>
      </c>
      <c r="D34" s="38">
        <v>3</v>
      </c>
      <c r="E34" s="38">
        <v>26</v>
      </c>
      <c r="F34" s="36">
        <v>5</v>
      </c>
      <c r="G34" s="36">
        <v>31</v>
      </c>
    </row>
    <row r="36" spans="1:11" ht="15.75" thickBot="1"/>
    <row r="37" spans="1:11" ht="48.75" customHeight="1" thickBot="1">
      <c r="A37" s="45" t="s">
        <v>68</v>
      </c>
      <c r="B37" s="46" t="s">
        <v>69</v>
      </c>
      <c r="C37" s="47" t="s">
        <v>70</v>
      </c>
      <c r="D37" s="340" t="s">
        <v>71</v>
      </c>
      <c r="E37" s="341"/>
      <c r="F37" s="341"/>
      <c r="G37" s="342"/>
      <c r="H37" s="367" t="s">
        <v>83</v>
      </c>
      <c r="I37" s="368"/>
      <c r="J37" s="368"/>
      <c r="K37" s="368"/>
    </row>
    <row r="38" spans="1:11" s="50" customFormat="1" ht="75.75" thickBot="1">
      <c r="A38" s="48" t="s">
        <v>153</v>
      </c>
      <c r="B38" s="179" t="s">
        <v>158</v>
      </c>
      <c r="C38" s="49">
        <v>0.5</v>
      </c>
      <c r="D38" s="332" t="s">
        <v>154</v>
      </c>
      <c r="E38" s="333"/>
      <c r="F38" s="333"/>
      <c r="G38" s="334"/>
      <c r="H38" s="335">
        <v>0</v>
      </c>
      <c r="I38" s="331"/>
      <c r="J38" s="331"/>
      <c r="K38" s="331"/>
    </row>
    <row r="39" spans="1:11" s="50" customFormat="1" ht="75.75" thickBot="1">
      <c r="A39" s="48"/>
      <c r="B39" s="179" t="s">
        <v>158</v>
      </c>
      <c r="C39" s="49">
        <v>0.5</v>
      </c>
      <c r="D39" s="332" t="s">
        <v>154</v>
      </c>
      <c r="E39" s="333"/>
      <c r="F39" s="333"/>
      <c r="G39" s="334"/>
      <c r="H39" s="335">
        <v>0</v>
      </c>
      <c r="I39" s="331"/>
      <c r="J39" s="331"/>
      <c r="K39" s="331"/>
    </row>
    <row r="40" spans="1:11" s="50" customFormat="1" ht="45.75" thickBot="1">
      <c r="A40" s="48"/>
      <c r="B40" s="179" t="s">
        <v>191</v>
      </c>
      <c r="C40" s="49">
        <v>0.5</v>
      </c>
      <c r="D40" s="332" t="s">
        <v>156</v>
      </c>
      <c r="E40" s="333"/>
      <c r="F40" s="333"/>
      <c r="G40" s="334"/>
      <c r="H40" s="413">
        <v>0.2</v>
      </c>
      <c r="I40" s="370"/>
      <c r="J40" s="370"/>
      <c r="K40" s="370"/>
    </row>
    <row r="41" spans="1:11" s="50" customFormat="1" ht="45.75" thickBot="1">
      <c r="A41" s="48"/>
      <c r="B41" s="179" t="s">
        <v>191</v>
      </c>
      <c r="C41" s="49">
        <v>0.5</v>
      </c>
      <c r="D41" s="332" t="s">
        <v>156</v>
      </c>
      <c r="E41" s="333"/>
      <c r="F41" s="333"/>
      <c r="G41" s="334"/>
      <c r="H41" s="413">
        <v>0.2</v>
      </c>
      <c r="I41" s="370"/>
      <c r="J41" s="370"/>
      <c r="K41" s="370"/>
    </row>
    <row r="42" spans="1:11" s="50" customFormat="1" ht="75.75" thickBot="1">
      <c r="A42" s="48"/>
      <c r="B42" s="202" t="s">
        <v>192</v>
      </c>
      <c r="C42" s="204">
        <v>0.5</v>
      </c>
      <c r="D42" s="327" t="s">
        <v>193</v>
      </c>
      <c r="E42" s="328"/>
      <c r="F42" s="328"/>
      <c r="G42" s="329"/>
      <c r="H42" s="330">
        <v>0.2</v>
      </c>
      <c r="I42" s="331"/>
      <c r="J42" s="331"/>
      <c r="K42" s="331"/>
    </row>
    <row r="43" spans="1:11" s="50" customFormat="1" ht="75.75" customHeight="1" thickBot="1">
      <c r="A43" s="48"/>
      <c r="B43" s="202" t="s">
        <v>192</v>
      </c>
      <c r="C43" s="204">
        <v>0.5</v>
      </c>
      <c r="D43" s="327" t="s">
        <v>193</v>
      </c>
      <c r="E43" s="328"/>
      <c r="F43" s="328"/>
      <c r="G43" s="329"/>
      <c r="H43" s="417">
        <v>0.2</v>
      </c>
      <c r="I43" s="418"/>
      <c r="J43" s="418"/>
      <c r="K43" s="419"/>
    </row>
    <row r="44" spans="1:11" s="50" customFormat="1" ht="105.75" thickBot="1">
      <c r="A44" s="48" t="s">
        <v>155</v>
      </c>
      <c r="B44" s="202" t="s">
        <v>157</v>
      </c>
      <c r="C44" s="49">
        <v>0.5</v>
      </c>
      <c r="D44" s="327" t="s">
        <v>159</v>
      </c>
      <c r="E44" s="328"/>
      <c r="F44" s="328"/>
      <c r="G44" s="329"/>
      <c r="H44" s="335">
        <v>0.4</v>
      </c>
      <c r="I44" s="331"/>
      <c r="J44" s="331"/>
      <c r="K44" s="331"/>
    </row>
    <row r="45" spans="1:11" s="50" customFormat="1" ht="105.75" thickBot="1">
      <c r="A45" s="48"/>
      <c r="B45" s="179" t="s">
        <v>194</v>
      </c>
      <c r="C45" s="49">
        <v>0.5</v>
      </c>
      <c r="D45" s="389" t="s">
        <v>195</v>
      </c>
      <c r="E45" s="390"/>
      <c r="F45" s="390"/>
      <c r="G45" s="391"/>
      <c r="H45" s="392" t="s">
        <v>196</v>
      </c>
      <c r="I45" s="393"/>
      <c r="J45" s="393"/>
      <c r="K45" s="393"/>
    </row>
    <row r="46" spans="1:11" s="50" customFormat="1" ht="105.75" thickBot="1">
      <c r="A46" s="48"/>
      <c r="B46" s="179" t="s">
        <v>194</v>
      </c>
      <c r="C46" s="49">
        <v>0.5</v>
      </c>
      <c r="D46" s="389" t="s">
        <v>195</v>
      </c>
      <c r="E46" s="390"/>
      <c r="F46" s="390"/>
      <c r="G46" s="391"/>
      <c r="H46" s="392" t="s">
        <v>196</v>
      </c>
      <c r="I46" s="393"/>
      <c r="J46" s="393"/>
      <c r="K46" s="393"/>
    </row>
    <row r="47" spans="1:11" s="50" customFormat="1" ht="90.75" thickBot="1">
      <c r="A47" s="48" t="s">
        <v>160</v>
      </c>
      <c r="B47" s="202" t="s">
        <v>197</v>
      </c>
      <c r="C47" s="204">
        <v>1</v>
      </c>
      <c r="D47" s="327" t="s">
        <v>198</v>
      </c>
      <c r="E47" s="394"/>
      <c r="F47" s="394"/>
      <c r="G47" s="395"/>
      <c r="H47" s="330">
        <v>0.1</v>
      </c>
      <c r="I47" s="331"/>
      <c r="J47" s="331"/>
      <c r="K47" s="331"/>
    </row>
    <row r="48" spans="1:11" s="50" customFormat="1" ht="60.75" thickBot="1">
      <c r="A48" s="48"/>
      <c r="B48" s="234" t="s">
        <v>506</v>
      </c>
      <c r="C48" s="204">
        <v>0.5</v>
      </c>
      <c r="D48" s="327" t="s">
        <v>162</v>
      </c>
      <c r="E48" s="328"/>
      <c r="F48" s="328"/>
      <c r="G48" s="329"/>
      <c r="H48" s="330">
        <v>0.4</v>
      </c>
      <c r="I48" s="331"/>
      <c r="J48" s="331"/>
      <c r="K48" s="331"/>
    </row>
    <row r="49" spans="1:11" s="50" customFormat="1" ht="60.75" thickBot="1">
      <c r="A49" s="48" t="s">
        <v>163</v>
      </c>
      <c r="B49" s="179" t="s">
        <v>199</v>
      </c>
      <c r="C49" s="49">
        <v>1</v>
      </c>
      <c r="D49" s="332" t="s">
        <v>166</v>
      </c>
      <c r="E49" s="333"/>
      <c r="F49" s="333"/>
      <c r="G49" s="334"/>
      <c r="H49" s="335">
        <v>0.5</v>
      </c>
      <c r="I49" s="331"/>
      <c r="J49" s="331"/>
      <c r="K49" s="331"/>
    </row>
    <row r="50" spans="1:11" s="50" customFormat="1" ht="60.75" thickBot="1">
      <c r="A50" s="48"/>
      <c r="B50" s="179" t="s">
        <v>199</v>
      </c>
      <c r="C50" s="49">
        <v>1</v>
      </c>
      <c r="D50" s="332" t="s">
        <v>166</v>
      </c>
      <c r="E50" s="333"/>
      <c r="F50" s="333"/>
      <c r="G50" s="334"/>
      <c r="H50" s="335">
        <v>0.5</v>
      </c>
      <c r="I50" s="331"/>
      <c r="J50" s="331"/>
      <c r="K50" s="331"/>
    </row>
    <row r="51" spans="1:11" s="50" customFormat="1" ht="120.75" thickBot="1">
      <c r="A51" s="48"/>
      <c r="B51" s="234" t="s">
        <v>507</v>
      </c>
      <c r="C51" s="49">
        <v>1</v>
      </c>
      <c r="D51" s="332" t="s">
        <v>165</v>
      </c>
      <c r="E51" s="333"/>
      <c r="F51" s="333"/>
      <c r="G51" s="334"/>
      <c r="H51" s="335">
        <v>0.2</v>
      </c>
      <c r="I51" s="331"/>
      <c r="J51" s="331"/>
      <c r="K51" s="331"/>
    </row>
    <row r="52" spans="1:11" s="50" customFormat="1" ht="75.75" thickBot="1">
      <c r="A52" s="48"/>
      <c r="B52" s="179" t="s">
        <v>200</v>
      </c>
      <c r="C52" s="49">
        <v>0.5</v>
      </c>
      <c r="D52" s="389" t="s">
        <v>156</v>
      </c>
      <c r="E52" s="390"/>
      <c r="F52" s="390"/>
      <c r="G52" s="391"/>
      <c r="H52" s="392" t="s">
        <v>202</v>
      </c>
      <c r="I52" s="393"/>
      <c r="J52" s="393"/>
      <c r="K52" s="393"/>
    </row>
    <row r="53" spans="1:11" s="50" customFormat="1" ht="75.75" thickBot="1">
      <c r="A53" s="48"/>
      <c r="B53" s="179" t="s">
        <v>200</v>
      </c>
      <c r="C53" s="49">
        <v>0.5</v>
      </c>
      <c r="D53" s="389" t="s">
        <v>156</v>
      </c>
      <c r="E53" s="390"/>
      <c r="F53" s="390"/>
      <c r="G53" s="391"/>
      <c r="H53" s="392" t="s">
        <v>202</v>
      </c>
      <c r="I53" s="393"/>
      <c r="J53" s="393"/>
      <c r="K53" s="393"/>
    </row>
    <row r="54" spans="1:11" s="50" customFormat="1" ht="90.75" thickBot="1">
      <c r="A54" s="48" t="s">
        <v>203</v>
      </c>
      <c r="B54" s="179" t="s">
        <v>169</v>
      </c>
      <c r="C54" s="49">
        <v>0.5</v>
      </c>
      <c r="D54" s="332" t="s">
        <v>168</v>
      </c>
      <c r="E54" s="333"/>
      <c r="F54" s="333"/>
      <c r="G54" s="334"/>
      <c r="H54" s="335">
        <v>0.4</v>
      </c>
      <c r="I54" s="331"/>
      <c r="J54" s="331"/>
      <c r="K54" s="331"/>
    </row>
    <row r="55" spans="1:11" s="50" customFormat="1" ht="90.75" thickBot="1">
      <c r="A55" s="48"/>
      <c r="B55" s="179" t="s">
        <v>169</v>
      </c>
      <c r="C55" s="49">
        <v>0.5</v>
      </c>
      <c r="D55" s="332" t="s">
        <v>168</v>
      </c>
      <c r="E55" s="333"/>
      <c r="F55" s="333"/>
      <c r="G55" s="334"/>
      <c r="H55" s="335">
        <v>0.4</v>
      </c>
      <c r="I55" s="331"/>
      <c r="J55" s="331"/>
      <c r="K55" s="331"/>
    </row>
    <row r="56" spans="1:11" s="50" customFormat="1" ht="90.75" thickBot="1">
      <c r="A56" s="48"/>
      <c r="B56" s="202" t="s">
        <v>170</v>
      </c>
      <c r="C56" s="203">
        <v>1</v>
      </c>
      <c r="D56" s="336" t="s">
        <v>171</v>
      </c>
      <c r="E56" s="336"/>
      <c r="F56" s="336"/>
      <c r="G56" s="336"/>
      <c r="H56" s="369">
        <v>0</v>
      </c>
      <c r="I56" s="370"/>
      <c r="J56" s="370"/>
      <c r="K56" s="370"/>
    </row>
    <row r="57" spans="1:11" s="50" customFormat="1" ht="90.75" thickBot="1">
      <c r="A57" s="48"/>
      <c r="B57" s="202" t="s">
        <v>170</v>
      </c>
      <c r="C57" s="203">
        <v>1</v>
      </c>
      <c r="D57" s="336" t="s">
        <v>171</v>
      </c>
      <c r="E57" s="336"/>
      <c r="F57" s="336"/>
      <c r="G57" s="337"/>
      <c r="H57" s="338">
        <v>0</v>
      </c>
      <c r="I57" s="339"/>
      <c r="J57" s="339"/>
      <c r="K57" s="339"/>
    </row>
    <row r="58" spans="1:11" s="50" customFormat="1" ht="30.75" thickBot="1">
      <c r="A58" s="48"/>
      <c r="B58" s="202" t="s">
        <v>172</v>
      </c>
      <c r="C58" s="204">
        <v>1</v>
      </c>
      <c r="D58" s="327" t="s">
        <v>173</v>
      </c>
      <c r="E58" s="328"/>
      <c r="F58" s="328"/>
      <c r="G58" s="329"/>
      <c r="H58" s="330">
        <v>0</v>
      </c>
      <c r="I58" s="331"/>
      <c r="J58" s="331"/>
      <c r="K58" s="331"/>
    </row>
    <row r="59" spans="1:11" s="50" customFormat="1" ht="30.75" thickBot="1">
      <c r="A59" s="48"/>
      <c r="B59" s="202" t="s">
        <v>172</v>
      </c>
      <c r="C59" s="204">
        <v>1</v>
      </c>
      <c r="D59" s="327" t="s">
        <v>173</v>
      </c>
      <c r="E59" s="328"/>
      <c r="F59" s="328"/>
      <c r="G59" s="329"/>
      <c r="H59" s="330">
        <v>0</v>
      </c>
      <c r="I59" s="331"/>
      <c r="J59" s="331"/>
      <c r="K59" s="331"/>
    </row>
    <row r="60" spans="1:11" s="50" customFormat="1" ht="60.75" thickBot="1">
      <c r="A60" s="48"/>
      <c r="B60" s="179" t="s">
        <v>204</v>
      </c>
      <c r="C60" s="49">
        <v>1</v>
      </c>
      <c r="D60" s="332" t="s">
        <v>205</v>
      </c>
      <c r="E60" s="333"/>
      <c r="F60" s="333"/>
      <c r="G60" s="334"/>
      <c r="H60" s="414">
        <v>0</v>
      </c>
      <c r="I60" s="415"/>
      <c r="J60" s="415"/>
      <c r="K60" s="416"/>
    </row>
    <row r="61" spans="1:11" ht="19.5" thickBot="1">
      <c r="B61" s="43" t="s">
        <v>35</v>
      </c>
      <c r="C61" s="44">
        <f>SUM(C38:C60)</f>
        <v>16</v>
      </c>
    </row>
  </sheetData>
  <sheetProtection formatRows="0"/>
  <mergeCells count="81">
    <mergeCell ref="D40:G40"/>
    <mergeCell ref="H40:K40"/>
    <mergeCell ref="H41:K41"/>
    <mergeCell ref="H42:K42"/>
    <mergeCell ref="H60:K60"/>
    <mergeCell ref="H48:K48"/>
    <mergeCell ref="H49:K49"/>
    <mergeCell ref="H50:K50"/>
    <mergeCell ref="H51:K51"/>
    <mergeCell ref="H52:K52"/>
    <mergeCell ref="H44:K44"/>
    <mergeCell ref="H45:K45"/>
    <mergeCell ref="H46:K46"/>
    <mergeCell ref="H47:K47"/>
    <mergeCell ref="H43:K43"/>
    <mergeCell ref="D59:G59"/>
    <mergeCell ref="D38:G38"/>
    <mergeCell ref="H38:K38"/>
    <mergeCell ref="D39:G39"/>
    <mergeCell ref="H39:K39"/>
    <mergeCell ref="D37:G37"/>
    <mergeCell ref="H37:K37"/>
    <mergeCell ref="G2:N2"/>
    <mergeCell ref="A7:A9"/>
    <mergeCell ref="B7:B9"/>
    <mergeCell ref="C7:D7"/>
    <mergeCell ref="E7:E9"/>
    <mergeCell ref="F7:N7"/>
    <mergeCell ref="H6:N6"/>
    <mergeCell ref="A10:A12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26:B26"/>
    <mergeCell ref="A27:B27"/>
    <mergeCell ref="A28:B28"/>
    <mergeCell ref="A29:B29"/>
    <mergeCell ref="A30:B30"/>
    <mergeCell ref="A13:A14"/>
    <mergeCell ref="A16:A17"/>
    <mergeCell ref="A23:B23"/>
    <mergeCell ref="A24:B24"/>
    <mergeCell ref="A25:B25"/>
    <mergeCell ref="A32:B32"/>
    <mergeCell ref="D60:G60"/>
    <mergeCell ref="C6:G6"/>
    <mergeCell ref="D47:G47"/>
    <mergeCell ref="D48:G48"/>
    <mergeCell ref="D49:G49"/>
    <mergeCell ref="D50:G50"/>
    <mergeCell ref="D51:G51"/>
    <mergeCell ref="D52:G52"/>
    <mergeCell ref="D42:G42"/>
    <mergeCell ref="D43:G43"/>
    <mergeCell ref="D44:G44"/>
    <mergeCell ref="D45:G45"/>
    <mergeCell ref="D46:G46"/>
    <mergeCell ref="D41:G41"/>
    <mergeCell ref="A31:B31"/>
    <mergeCell ref="H59:K59"/>
    <mergeCell ref="D56:G56"/>
    <mergeCell ref="H56:K56"/>
    <mergeCell ref="D57:G57"/>
    <mergeCell ref="H57:K57"/>
    <mergeCell ref="D58:G58"/>
    <mergeCell ref="H58:K58"/>
    <mergeCell ref="D53:G53"/>
    <mergeCell ref="H53:K53"/>
    <mergeCell ref="D54:G54"/>
    <mergeCell ref="H54:K54"/>
    <mergeCell ref="D55:G55"/>
    <mergeCell ref="H55:K55"/>
  </mergeCells>
  <pageMargins left="0.19685039370078741" right="0.19685039370078741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="62" zoomScaleNormal="62" workbookViewId="0">
      <pane xSplit="2" ySplit="9" topLeftCell="C50" activePane="bottomRight" state="frozen"/>
      <selection pane="topRight" activeCell="C1" sqref="C1"/>
      <selection pane="bottomLeft" activeCell="A10" sqref="A10"/>
      <selection pane="bottomRight" activeCell="D57" sqref="D57:G57"/>
    </sheetView>
  </sheetViews>
  <sheetFormatPr defaultRowHeight="15"/>
  <cols>
    <col min="1" max="1" width="28.8554687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47" t="s">
        <v>206</v>
      </c>
      <c r="H2" s="348"/>
      <c r="I2" s="348"/>
      <c r="J2" s="348"/>
      <c r="K2" s="348"/>
      <c r="L2" s="348"/>
      <c r="M2" s="348"/>
      <c r="N2" s="348"/>
    </row>
    <row r="3" spans="1:18" ht="20.25">
      <c r="A3" s="12"/>
      <c r="B3" s="6"/>
      <c r="C3" s="6"/>
      <c r="D3" s="6"/>
      <c r="E3" s="6"/>
      <c r="F3" s="6"/>
      <c r="G3" s="20" t="s">
        <v>59</v>
      </c>
      <c r="H3" s="19">
        <v>5</v>
      </c>
      <c r="I3" s="18"/>
      <c r="J3" s="18"/>
      <c r="K3" s="18"/>
      <c r="L3" s="18"/>
      <c r="M3" s="18"/>
    </row>
    <row r="4" spans="1:18">
      <c r="A4" s="6"/>
      <c r="B4" s="6"/>
      <c r="C4" s="6"/>
      <c r="D4" s="6"/>
      <c r="E4" s="6"/>
      <c r="F4" s="6"/>
      <c r="G4" s="20" t="s">
        <v>60</v>
      </c>
      <c r="H4" s="19">
        <v>34</v>
      </c>
      <c r="I4" s="18"/>
      <c r="J4" s="18"/>
      <c r="K4" s="18"/>
      <c r="L4" s="18"/>
      <c r="M4" s="18"/>
    </row>
    <row r="5" spans="1:18">
      <c r="A5" s="6"/>
      <c r="B5" s="6"/>
      <c r="C5" s="6"/>
      <c r="D5" s="6"/>
      <c r="E5" s="6"/>
      <c r="F5" s="6"/>
      <c r="G5" s="20" t="s">
        <v>58</v>
      </c>
      <c r="H5" s="19" t="s">
        <v>131</v>
      </c>
      <c r="I5" s="18"/>
      <c r="J5" s="18"/>
      <c r="K5" s="18"/>
      <c r="L5" s="18"/>
      <c r="M5" s="18"/>
    </row>
    <row r="6" spans="1:18" ht="15.75" thickBot="1">
      <c r="C6" s="366" t="s">
        <v>72</v>
      </c>
      <c r="D6" s="366"/>
      <c r="E6" s="366"/>
      <c r="F6" s="366"/>
      <c r="G6" s="366"/>
      <c r="H6" s="363" t="s">
        <v>174</v>
      </c>
      <c r="I6" s="363"/>
      <c r="J6" s="363"/>
      <c r="K6" s="363"/>
      <c r="L6" s="363"/>
      <c r="M6" s="363"/>
      <c r="N6" s="363"/>
    </row>
    <row r="7" spans="1:18" ht="65.25" customHeight="1" thickBot="1">
      <c r="A7" s="430" t="s">
        <v>0</v>
      </c>
      <c r="B7" s="433" t="s">
        <v>1</v>
      </c>
      <c r="C7" s="412" t="s">
        <v>102</v>
      </c>
      <c r="D7" s="412"/>
      <c r="E7" s="436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405" t="s">
        <v>3</v>
      </c>
      <c r="P7" s="372"/>
      <c r="Q7" s="373"/>
      <c r="R7" s="1"/>
    </row>
    <row r="8" spans="1:18" ht="65.25" customHeight="1">
      <c r="A8" s="431"/>
      <c r="B8" s="434"/>
      <c r="C8" s="308" t="s">
        <v>127</v>
      </c>
      <c r="D8" s="308" t="s">
        <v>128</v>
      </c>
      <c r="E8" s="437"/>
      <c r="F8" s="364" t="s">
        <v>116</v>
      </c>
      <c r="G8" s="365"/>
      <c r="H8" s="420" t="s">
        <v>47</v>
      </c>
      <c r="I8" s="422" t="s">
        <v>108</v>
      </c>
      <c r="J8" s="424" t="s">
        <v>4</v>
      </c>
      <c r="K8" s="380" t="s">
        <v>5</v>
      </c>
      <c r="L8" s="381"/>
      <c r="M8" s="426" t="s">
        <v>109</v>
      </c>
      <c r="N8" s="424" t="s">
        <v>6</v>
      </c>
      <c r="O8" s="428" t="s">
        <v>7</v>
      </c>
      <c r="P8" s="438" t="s">
        <v>8</v>
      </c>
      <c r="Q8" s="411"/>
      <c r="R8" s="1"/>
    </row>
    <row r="9" spans="1:18" ht="48.75" customHeight="1" thickBot="1">
      <c r="A9" s="432"/>
      <c r="B9" s="435"/>
      <c r="C9" s="309"/>
      <c r="D9" s="309"/>
      <c r="E9" s="437"/>
      <c r="F9" s="125" t="s">
        <v>9</v>
      </c>
      <c r="G9" s="123" t="s">
        <v>10</v>
      </c>
      <c r="H9" s="421"/>
      <c r="I9" s="423"/>
      <c r="J9" s="425"/>
      <c r="K9" s="121" t="s">
        <v>110</v>
      </c>
      <c r="L9" s="119" t="s">
        <v>61</v>
      </c>
      <c r="M9" s="427"/>
      <c r="N9" s="425"/>
      <c r="O9" s="429"/>
      <c r="P9" s="102" t="s">
        <v>114</v>
      </c>
      <c r="Q9" s="130" t="s">
        <v>115</v>
      </c>
      <c r="R9" s="1"/>
    </row>
    <row r="10" spans="1:18" ht="79.5" thickBot="1">
      <c r="A10" s="399" t="s">
        <v>11</v>
      </c>
      <c r="B10" s="7" t="s">
        <v>12</v>
      </c>
      <c r="C10" s="13">
        <v>4</v>
      </c>
      <c r="D10" s="13">
        <v>1</v>
      </c>
      <c r="E10" s="9">
        <f t="shared" ref="E10:E19" si="0">C10+D10</f>
        <v>5</v>
      </c>
      <c r="F10" s="192" t="s">
        <v>175</v>
      </c>
      <c r="G10" s="190" t="s">
        <v>176</v>
      </c>
      <c r="H10" s="186" t="s">
        <v>510</v>
      </c>
      <c r="I10" s="186" t="s">
        <v>52</v>
      </c>
      <c r="J10" s="213" t="s">
        <v>133</v>
      </c>
      <c r="K10" s="206" t="s">
        <v>45</v>
      </c>
      <c r="L10" s="205" t="s">
        <v>45</v>
      </c>
      <c r="M10" s="208"/>
      <c r="N10" s="208"/>
      <c r="O10" s="209" t="s">
        <v>208</v>
      </c>
      <c r="P10" s="205" t="s">
        <v>46</v>
      </c>
      <c r="Q10" s="205" t="s">
        <v>46</v>
      </c>
      <c r="R10" s="3"/>
    </row>
    <row r="11" spans="1:18" ht="48" thickBot="1">
      <c r="A11" s="344"/>
      <c r="B11" s="5" t="s">
        <v>62</v>
      </c>
      <c r="C11" s="13">
        <v>4</v>
      </c>
      <c r="D11" s="13"/>
      <c r="E11" s="9">
        <f t="shared" si="0"/>
        <v>4</v>
      </c>
      <c r="F11" s="197" t="s">
        <v>135</v>
      </c>
      <c r="G11" s="191" t="s">
        <v>178</v>
      </c>
      <c r="H11" s="193" t="s">
        <v>499</v>
      </c>
      <c r="I11" s="194" t="s">
        <v>52</v>
      </c>
      <c r="J11" s="213" t="s">
        <v>133</v>
      </c>
      <c r="K11" s="205" t="s">
        <v>45</v>
      </c>
      <c r="L11" s="205" t="s">
        <v>45</v>
      </c>
      <c r="M11" s="210"/>
      <c r="N11" s="207"/>
      <c r="O11" s="207" t="s">
        <v>209</v>
      </c>
      <c r="P11" s="205" t="s">
        <v>46</v>
      </c>
      <c r="Q11" s="205" t="s">
        <v>46</v>
      </c>
      <c r="R11" s="3"/>
    </row>
    <row r="12" spans="1:18" ht="99.75" customHeight="1" thickBot="1">
      <c r="A12" s="344"/>
      <c r="B12" s="5" t="s">
        <v>14</v>
      </c>
      <c r="C12" s="13">
        <v>2</v>
      </c>
      <c r="D12" s="13"/>
      <c r="E12" s="9">
        <f t="shared" si="0"/>
        <v>2</v>
      </c>
      <c r="F12" s="197" t="s">
        <v>140</v>
      </c>
      <c r="G12" s="191" t="s">
        <v>180</v>
      </c>
      <c r="H12" s="207" t="s">
        <v>181</v>
      </c>
      <c r="I12" s="194" t="s">
        <v>52</v>
      </c>
      <c r="J12" s="205" t="s">
        <v>182</v>
      </c>
      <c r="K12" s="191" t="s">
        <v>45</v>
      </c>
      <c r="L12" s="191" t="s">
        <v>45</v>
      </c>
      <c r="M12" s="194"/>
      <c r="N12" s="194"/>
      <c r="O12" s="207" t="s">
        <v>210</v>
      </c>
      <c r="P12" s="191" t="s">
        <v>211</v>
      </c>
      <c r="Q12" s="191" t="s">
        <v>212</v>
      </c>
      <c r="R12" s="3"/>
    </row>
    <row r="13" spans="1:18" ht="50.25" customHeight="1" thickBot="1">
      <c r="A13" s="398" t="s">
        <v>15</v>
      </c>
      <c r="B13" s="5" t="s">
        <v>16</v>
      </c>
      <c r="C13" s="13">
        <v>4</v>
      </c>
      <c r="D13" s="13"/>
      <c r="E13" s="9">
        <f t="shared" si="0"/>
        <v>4</v>
      </c>
      <c r="F13" s="198" t="s">
        <v>135</v>
      </c>
      <c r="G13" s="191" t="s">
        <v>178</v>
      </c>
      <c r="H13" s="193" t="s">
        <v>225</v>
      </c>
      <c r="I13" s="194" t="s">
        <v>52</v>
      </c>
      <c r="J13" s="187" t="s">
        <v>133</v>
      </c>
      <c r="K13" s="191" t="s">
        <v>45</v>
      </c>
      <c r="L13" s="191" t="s">
        <v>45</v>
      </c>
      <c r="M13" s="194"/>
      <c r="N13" s="194"/>
      <c r="O13" s="193" t="s">
        <v>213</v>
      </c>
      <c r="P13" s="191" t="s">
        <v>46</v>
      </c>
      <c r="Q13" s="191" t="s">
        <v>46</v>
      </c>
      <c r="R13" s="3"/>
    </row>
    <row r="14" spans="1:18" ht="23.25" customHeight="1" thickBot="1">
      <c r="A14" s="399"/>
      <c r="B14" s="16"/>
      <c r="C14" s="13"/>
      <c r="D14" s="13"/>
      <c r="E14" s="9">
        <f t="shared" si="0"/>
        <v>0</v>
      </c>
      <c r="F14" s="197"/>
      <c r="G14" s="191"/>
      <c r="H14" s="194"/>
      <c r="I14" s="194"/>
      <c r="J14" s="191"/>
      <c r="K14" s="191"/>
      <c r="L14" s="191"/>
      <c r="M14" s="194"/>
      <c r="N14" s="194"/>
      <c r="O14" s="194"/>
      <c r="P14" s="191"/>
      <c r="Q14" s="191"/>
      <c r="R14" s="3"/>
    </row>
    <row r="15" spans="1:18" ht="69" customHeight="1" thickBot="1">
      <c r="A15" s="4" t="s">
        <v>63</v>
      </c>
      <c r="B15" s="5" t="s">
        <v>64</v>
      </c>
      <c r="C15" s="13">
        <v>2</v>
      </c>
      <c r="D15" s="13"/>
      <c r="E15" s="9">
        <f t="shared" si="0"/>
        <v>2</v>
      </c>
      <c r="F15" s="197" t="s">
        <v>140</v>
      </c>
      <c r="G15" s="191" t="s">
        <v>180</v>
      </c>
      <c r="H15" s="193" t="s">
        <v>500</v>
      </c>
      <c r="I15" s="194" t="s">
        <v>52</v>
      </c>
      <c r="J15" s="187" t="s">
        <v>133</v>
      </c>
      <c r="K15" s="191" t="s">
        <v>45</v>
      </c>
      <c r="L15" s="191" t="s">
        <v>45</v>
      </c>
      <c r="M15" s="194"/>
      <c r="N15" s="194"/>
      <c r="O15" s="193" t="s">
        <v>214</v>
      </c>
      <c r="P15" s="191" t="s">
        <v>46</v>
      </c>
      <c r="Q15" s="191" t="s">
        <v>46</v>
      </c>
      <c r="R15" s="3"/>
    </row>
    <row r="16" spans="1:18" ht="63.75" thickBot="1">
      <c r="A16" s="344" t="s">
        <v>27</v>
      </c>
      <c r="B16" s="5" t="s">
        <v>28</v>
      </c>
      <c r="C16" s="13">
        <v>1</v>
      </c>
      <c r="D16" s="13"/>
      <c r="E16" s="9">
        <f t="shared" si="0"/>
        <v>1</v>
      </c>
      <c r="F16" s="197" t="s">
        <v>144</v>
      </c>
      <c r="G16" s="191" t="s">
        <v>186</v>
      </c>
      <c r="H16" s="199" t="s">
        <v>501</v>
      </c>
      <c r="I16" s="194" t="s">
        <v>52</v>
      </c>
      <c r="J16" s="187" t="s">
        <v>133</v>
      </c>
      <c r="K16" s="191" t="s">
        <v>45</v>
      </c>
      <c r="L16" s="191" t="s">
        <v>45</v>
      </c>
      <c r="M16" s="194"/>
      <c r="N16" s="194"/>
      <c r="O16" s="200" t="s">
        <v>505</v>
      </c>
      <c r="P16" s="205" t="s">
        <v>46</v>
      </c>
      <c r="Q16" s="205" t="s">
        <v>46</v>
      </c>
      <c r="R16" s="3"/>
    </row>
    <row r="17" spans="1:18" ht="63.75" thickBot="1">
      <c r="A17" s="344"/>
      <c r="B17" s="5" t="s">
        <v>33</v>
      </c>
      <c r="C17" s="13">
        <v>1</v>
      </c>
      <c r="D17" s="13"/>
      <c r="E17" s="9">
        <f t="shared" si="0"/>
        <v>1</v>
      </c>
      <c r="F17" s="197" t="s">
        <v>144</v>
      </c>
      <c r="G17" s="191" t="s">
        <v>186</v>
      </c>
      <c r="H17" s="214" t="s">
        <v>511</v>
      </c>
      <c r="I17" s="194" t="s">
        <v>52</v>
      </c>
      <c r="J17" s="187" t="s">
        <v>133</v>
      </c>
      <c r="K17" s="191" t="s">
        <v>45</v>
      </c>
      <c r="L17" s="191" t="s">
        <v>45</v>
      </c>
      <c r="M17" s="194"/>
      <c r="N17" s="194"/>
      <c r="O17" s="194" t="s">
        <v>215</v>
      </c>
      <c r="P17" s="205" t="s">
        <v>46</v>
      </c>
      <c r="Q17" s="205" t="s">
        <v>46</v>
      </c>
      <c r="R17" s="3"/>
    </row>
    <row r="18" spans="1:18" ht="48" thickBot="1">
      <c r="A18" s="4" t="s">
        <v>30</v>
      </c>
      <c r="B18" s="5" t="s">
        <v>30</v>
      </c>
      <c r="C18" s="13">
        <v>1</v>
      </c>
      <c r="D18" s="13"/>
      <c r="E18" s="9">
        <f t="shared" si="0"/>
        <v>1</v>
      </c>
      <c r="F18" s="197" t="s">
        <v>144</v>
      </c>
      <c r="G18" s="191" t="s">
        <v>186</v>
      </c>
      <c r="H18" s="214" t="s">
        <v>512</v>
      </c>
      <c r="I18" s="194" t="s">
        <v>52</v>
      </c>
      <c r="J18" s="187" t="s">
        <v>133</v>
      </c>
      <c r="K18" s="191" t="s">
        <v>45</v>
      </c>
      <c r="L18" s="191" t="s">
        <v>45</v>
      </c>
      <c r="M18" s="194"/>
      <c r="N18" s="194"/>
      <c r="O18" s="194" t="s">
        <v>216</v>
      </c>
      <c r="P18" s="205" t="s">
        <v>46</v>
      </c>
      <c r="Q18" s="205" t="s">
        <v>46</v>
      </c>
      <c r="R18" s="3"/>
    </row>
    <row r="19" spans="1:18" ht="63.75" thickBot="1">
      <c r="A19" s="4" t="s">
        <v>65</v>
      </c>
      <c r="B19" s="5" t="s">
        <v>65</v>
      </c>
      <c r="C19" s="13">
        <v>3</v>
      </c>
      <c r="D19" s="13"/>
      <c r="E19" s="9">
        <f t="shared" si="0"/>
        <v>3</v>
      </c>
      <c r="F19" s="197" t="s">
        <v>149</v>
      </c>
      <c r="G19" s="191" t="s">
        <v>189</v>
      </c>
      <c r="H19" s="201" t="s">
        <v>151</v>
      </c>
      <c r="I19" s="194" t="s">
        <v>52</v>
      </c>
      <c r="J19" s="187" t="s">
        <v>133</v>
      </c>
      <c r="K19" s="191" t="s">
        <v>45</v>
      </c>
      <c r="L19" s="191" t="s">
        <v>45</v>
      </c>
      <c r="M19" s="194"/>
      <c r="N19" s="194"/>
      <c r="O19" s="194" t="s">
        <v>190</v>
      </c>
      <c r="P19" s="205" t="s">
        <v>46</v>
      </c>
      <c r="Q19" s="205" t="s">
        <v>46</v>
      </c>
      <c r="R19" s="3"/>
    </row>
    <row r="20" spans="1:18" ht="19.5" thickBot="1">
      <c r="A20" s="39"/>
      <c r="B20" s="16"/>
      <c r="C20" s="13"/>
      <c r="D20" s="13"/>
      <c r="E20" s="9">
        <f t="shared" ref="E20:E22" si="1">C20+D20</f>
        <v>0</v>
      </c>
      <c r="F20" s="108"/>
      <c r="G20" s="109"/>
      <c r="H20" s="30"/>
      <c r="I20" s="31"/>
      <c r="J20" s="15"/>
      <c r="K20" s="15"/>
      <c r="L20" s="15"/>
      <c r="M20" s="30"/>
      <c r="N20" s="30"/>
      <c r="O20" s="30"/>
      <c r="P20" s="15"/>
      <c r="Q20" s="15"/>
      <c r="R20" s="3"/>
    </row>
    <row r="21" spans="1:18" ht="19.5" thickBot="1">
      <c r="A21" s="39"/>
      <c r="B21" s="16"/>
      <c r="C21" s="13"/>
      <c r="D21" s="13"/>
      <c r="E21" s="9">
        <f t="shared" si="1"/>
        <v>0</v>
      </c>
      <c r="F21" s="108"/>
      <c r="G21" s="109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19.5" thickBot="1">
      <c r="A22" s="39"/>
      <c r="B22" s="16"/>
      <c r="C22" s="13"/>
      <c r="D22" s="13"/>
      <c r="E22" s="9">
        <f t="shared" si="1"/>
        <v>0</v>
      </c>
      <c r="F22" s="108"/>
      <c r="G22" s="109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s="25" customFormat="1" ht="36" customHeight="1" thickBot="1">
      <c r="A23" s="400" t="s">
        <v>129</v>
      </c>
      <c r="B23" s="401"/>
      <c r="C23" s="21"/>
      <c r="D23" s="21"/>
      <c r="E23" s="22"/>
      <c r="F23" s="111"/>
      <c r="G23" s="112"/>
      <c r="H23" s="33"/>
      <c r="I23" s="34"/>
      <c r="J23" s="23"/>
      <c r="K23" s="23"/>
      <c r="L23" s="23"/>
      <c r="M23" s="33"/>
      <c r="N23" s="33"/>
      <c r="O23" s="124"/>
      <c r="P23" s="23"/>
      <c r="Q23" s="23"/>
      <c r="R23" s="24"/>
    </row>
    <row r="24" spans="1:18" ht="19.5" thickBot="1">
      <c r="A24" s="402"/>
      <c r="B24" s="403"/>
      <c r="C24" s="21"/>
      <c r="D24" s="13"/>
      <c r="E24" s="9">
        <f t="shared" ref="E24:E31" si="2">D24</f>
        <v>0</v>
      </c>
      <c r="F24" s="108"/>
      <c r="G24" s="107"/>
      <c r="H24" s="30"/>
      <c r="I24" s="31"/>
      <c r="J24" s="15"/>
      <c r="K24" s="23"/>
      <c r="L24" s="23"/>
      <c r="M24" s="33"/>
      <c r="N24" s="33"/>
      <c r="O24" s="30"/>
      <c r="P24" s="23"/>
      <c r="Q24" s="23"/>
      <c r="R24" s="3"/>
    </row>
    <row r="25" spans="1:18" ht="19.5" thickBot="1">
      <c r="A25" s="402"/>
      <c r="B25" s="403"/>
      <c r="C25" s="21"/>
      <c r="D25" s="13"/>
      <c r="E25" s="9">
        <f t="shared" si="2"/>
        <v>0</v>
      </c>
      <c r="F25" s="108"/>
      <c r="G25" s="109"/>
      <c r="H25" s="30"/>
      <c r="I25" s="31"/>
      <c r="J25" s="15"/>
      <c r="K25" s="23"/>
      <c r="L25" s="23"/>
      <c r="M25" s="33"/>
      <c r="N25" s="33"/>
      <c r="O25" s="30"/>
      <c r="P25" s="23"/>
      <c r="Q25" s="23"/>
      <c r="R25" s="3"/>
    </row>
    <row r="26" spans="1:18" ht="19.5" thickBot="1">
      <c r="A26" s="402"/>
      <c r="B26" s="403"/>
      <c r="C26" s="21"/>
      <c r="D26" s="13"/>
      <c r="E26" s="9">
        <f t="shared" si="2"/>
        <v>0</v>
      </c>
      <c r="F26" s="108"/>
      <c r="G26" s="109"/>
      <c r="H26" s="30"/>
      <c r="I26" s="31"/>
      <c r="J26" s="15"/>
      <c r="K26" s="23"/>
      <c r="L26" s="23"/>
      <c r="M26" s="33"/>
      <c r="N26" s="33"/>
      <c r="O26" s="30"/>
      <c r="P26" s="23"/>
      <c r="Q26" s="23"/>
      <c r="R26" s="3"/>
    </row>
    <row r="27" spans="1:18" ht="19.5" thickBot="1">
      <c r="A27" s="403"/>
      <c r="B27" s="404"/>
      <c r="C27" s="21"/>
      <c r="D27" s="13"/>
      <c r="E27" s="9">
        <f t="shared" si="2"/>
        <v>0</v>
      </c>
      <c r="F27" s="108"/>
      <c r="G27" s="109"/>
      <c r="H27" s="30"/>
      <c r="I27" s="31"/>
      <c r="J27" s="15"/>
      <c r="K27" s="23"/>
      <c r="L27" s="23"/>
      <c r="M27" s="33"/>
      <c r="N27" s="33"/>
      <c r="O27" s="30"/>
      <c r="P27" s="23"/>
      <c r="Q27" s="23"/>
      <c r="R27" s="3"/>
    </row>
    <row r="28" spans="1:18" ht="19.5" thickBot="1">
      <c r="A28" s="403"/>
      <c r="B28" s="404"/>
      <c r="C28" s="21"/>
      <c r="D28" s="13"/>
      <c r="E28" s="9">
        <f t="shared" si="2"/>
        <v>0</v>
      </c>
      <c r="F28" s="108"/>
      <c r="G28" s="109"/>
      <c r="H28" s="30"/>
      <c r="I28" s="31"/>
      <c r="J28" s="15"/>
      <c r="K28" s="23"/>
      <c r="L28" s="23"/>
      <c r="M28" s="33"/>
      <c r="N28" s="33"/>
      <c r="O28" s="30"/>
      <c r="P28" s="23"/>
      <c r="Q28" s="23"/>
      <c r="R28" s="3"/>
    </row>
    <row r="29" spans="1:18" ht="19.5" thickBot="1">
      <c r="A29" s="402"/>
      <c r="B29" s="403"/>
      <c r="C29" s="21"/>
      <c r="D29" s="13"/>
      <c r="E29" s="9">
        <f t="shared" si="2"/>
        <v>0</v>
      </c>
      <c r="F29" s="108"/>
      <c r="G29" s="109"/>
      <c r="H29" s="30"/>
      <c r="I29" s="31"/>
      <c r="J29" s="15"/>
      <c r="K29" s="23"/>
      <c r="L29" s="23"/>
      <c r="M29" s="33"/>
      <c r="N29" s="33"/>
      <c r="O29" s="30"/>
      <c r="P29" s="23"/>
      <c r="Q29" s="23"/>
      <c r="R29" s="3"/>
    </row>
    <row r="30" spans="1:18" ht="19.5" thickBot="1">
      <c r="A30" s="402"/>
      <c r="B30" s="403"/>
      <c r="C30" s="21"/>
      <c r="D30" s="13"/>
      <c r="E30" s="9">
        <f t="shared" si="2"/>
        <v>0</v>
      </c>
      <c r="F30" s="108"/>
      <c r="G30" s="109"/>
      <c r="H30" s="30"/>
      <c r="I30" s="31"/>
      <c r="J30" s="15"/>
      <c r="K30" s="23"/>
      <c r="L30" s="23"/>
      <c r="M30" s="33"/>
      <c r="N30" s="33"/>
      <c r="O30" s="30"/>
      <c r="P30" s="23"/>
      <c r="Q30" s="23"/>
      <c r="R30" s="3"/>
    </row>
    <row r="31" spans="1:18" ht="19.5" thickBot="1">
      <c r="A31" s="396"/>
      <c r="B31" s="397"/>
      <c r="C31" s="21"/>
      <c r="D31" s="13"/>
      <c r="E31" s="9">
        <f t="shared" si="2"/>
        <v>0</v>
      </c>
      <c r="F31" s="113"/>
      <c r="G31" s="114"/>
      <c r="H31" s="30"/>
      <c r="I31" s="31"/>
      <c r="J31" s="15"/>
      <c r="K31" s="23"/>
      <c r="L31" s="23"/>
      <c r="M31" s="33"/>
      <c r="N31" s="33"/>
      <c r="O31" s="30"/>
      <c r="P31" s="23"/>
      <c r="Q31" s="23"/>
      <c r="R31" s="3"/>
    </row>
    <row r="32" spans="1:18" ht="39.75" customHeight="1" thickBot="1">
      <c r="A32" s="345" t="s">
        <v>35</v>
      </c>
      <c r="B32" s="346"/>
      <c r="C32" s="158">
        <f>SUM(C10:C31)</f>
        <v>22</v>
      </c>
      <c r="D32" s="158">
        <f>SUM(D10:D31)</f>
        <v>1</v>
      </c>
      <c r="E32" s="159">
        <f>C32+D32</f>
        <v>23</v>
      </c>
      <c r="F32" s="41" t="s">
        <v>66</v>
      </c>
      <c r="G32" s="42" t="s">
        <v>67</v>
      </c>
    </row>
    <row r="33" spans="1:11" ht="21.75" thickBot="1">
      <c r="A33" s="37" t="s">
        <v>49</v>
      </c>
      <c r="B33" s="37"/>
      <c r="C33" s="38">
        <v>22</v>
      </c>
      <c r="D33" s="38">
        <v>1</v>
      </c>
      <c r="E33" s="38">
        <v>23</v>
      </c>
      <c r="F33" s="36">
        <v>8</v>
      </c>
      <c r="G33" s="36">
        <v>31</v>
      </c>
    </row>
    <row r="34" spans="1:11" ht="21.75" thickBot="1">
      <c r="A34" s="37" t="s">
        <v>50</v>
      </c>
      <c r="B34" s="37"/>
      <c r="C34" s="38">
        <v>23</v>
      </c>
      <c r="D34" s="38">
        <v>3</v>
      </c>
      <c r="E34" s="38">
        <v>26</v>
      </c>
      <c r="F34" s="36">
        <v>5</v>
      </c>
      <c r="G34" s="36">
        <v>31</v>
      </c>
    </row>
    <row r="36" spans="1:11" ht="15.75" thickBot="1"/>
    <row r="37" spans="1:11" ht="48.75" customHeight="1" thickBot="1">
      <c r="A37" s="45" t="s">
        <v>68</v>
      </c>
      <c r="B37" s="46" t="s">
        <v>69</v>
      </c>
      <c r="C37" s="47" t="s">
        <v>70</v>
      </c>
      <c r="D37" s="340" t="s">
        <v>71</v>
      </c>
      <c r="E37" s="341"/>
      <c r="F37" s="341"/>
      <c r="G37" s="342"/>
      <c r="H37" s="367" t="s">
        <v>83</v>
      </c>
      <c r="I37" s="368"/>
      <c r="J37" s="368"/>
      <c r="K37" s="368"/>
    </row>
    <row r="38" spans="1:11" s="50" customFormat="1" ht="75.75" thickBot="1">
      <c r="A38" s="48" t="s">
        <v>153</v>
      </c>
      <c r="B38" s="179" t="s">
        <v>158</v>
      </c>
      <c r="C38" s="49">
        <v>0.5</v>
      </c>
      <c r="D38" s="332" t="s">
        <v>154</v>
      </c>
      <c r="E38" s="333"/>
      <c r="F38" s="333"/>
      <c r="G38" s="334"/>
      <c r="H38" s="335">
        <v>0</v>
      </c>
      <c r="I38" s="331"/>
      <c r="J38" s="331"/>
      <c r="K38" s="331"/>
    </row>
    <row r="39" spans="1:11" s="50" customFormat="1" ht="75.75" thickBot="1">
      <c r="A39" s="48"/>
      <c r="B39" s="179" t="s">
        <v>158</v>
      </c>
      <c r="C39" s="49">
        <v>0.5</v>
      </c>
      <c r="D39" s="332" t="s">
        <v>154</v>
      </c>
      <c r="E39" s="333"/>
      <c r="F39" s="333"/>
      <c r="G39" s="334"/>
      <c r="H39" s="335">
        <v>0</v>
      </c>
      <c r="I39" s="331"/>
      <c r="J39" s="331"/>
      <c r="K39" s="331"/>
    </row>
    <row r="40" spans="1:11" s="50" customFormat="1" ht="75.75" thickBot="1">
      <c r="A40" s="48"/>
      <c r="B40" s="179" t="s">
        <v>158</v>
      </c>
      <c r="C40" s="49">
        <v>0.5</v>
      </c>
      <c r="D40" s="332" t="s">
        <v>154</v>
      </c>
      <c r="E40" s="333"/>
      <c r="F40" s="333"/>
      <c r="G40" s="334"/>
      <c r="H40" s="335">
        <v>0</v>
      </c>
      <c r="I40" s="331"/>
      <c r="J40" s="331"/>
      <c r="K40" s="331"/>
    </row>
    <row r="41" spans="1:11" s="50" customFormat="1" ht="45.75" thickBot="1">
      <c r="A41" s="48"/>
      <c r="B41" s="179" t="s">
        <v>191</v>
      </c>
      <c r="C41" s="49">
        <v>0.5</v>
      </c>
      <c r="D41" s="332" t="s">
        <v>156</v>
      </c>
      <c r="E41" s="333"/>
      <c r="F41" s="333"/>
      <c r="G41" s="334"/>
      <c r="H41" s="413">
        <v>0.2</v>
      </c>
      <c r="I41" s="370"/>
      <c r="J41" s="370"/>
      <c r="K41" s="370"/>
    </row>
    <row r="42" spans="1:11" s="50" customFormat="1" ht="45.75" thickBot="1">
      <c r="A42" s="48"/>
      <c r="B42" s="179" t="s">
        <v>191</v>
      </c>
      <c r="C42" s="49">
        <v>0.5</v>
      </c>
      <c r="D42" s="332" t="s">
        <v>156</v>
      </c>
      <c r="E42" s="333"/>
      <c r="F42" s="333"/>
      <c r="G42" s="334"/>
      <c r="H42" s="413">
        <v>0.2</v>
      </c>
      <c r="I42" s="370"/>
      <c r="J42" s="370"/>
      <c r="K42" s="370"/>
    </row>
    <row r="43" spans="1:11" s="50" customFormat="1" ht="45.75" thickBot="1">
      <c r="A43" s="48"/>
      <c r="B43" s="179" t="s">
        <v>191</v>
      </c>
      <c r="C43" s="49">
        <v>0.5</v>
      </c>
      <c r="D43" s="332" t="s">
        <v>156</v>
      </c>
      <c r="E43" s="333"/>
      <c r="F43" s="333"/>
      <c r="G43" s="334"/>
      <c r="H43" s="413">
        <v>0.2</v>
      </c>
      <c r="I43" s="370"/>
      <c r="J43" s="370"/>
      <c r="K43" s="370"/>
    </row>
    <row r="44" spans="1:11" s="50" customFormat="1" ht="75.75" thickBot="1">
      <c r="A44" s="48"/>
      <c r="B44" s="202" t="s">
        <v>192</v>
      </c>
      <c r="C44" s="204">
        <v>0.5</v>
      </c>
      <c r="D44" s="327" t="s">
        <v>193</v>
      </c>
      <c r="E44" s="328"/>
      <c r="F44" s="328"/>
      <c r="G44" s="329"/>
      <c r="H44" s="330">
        <v>0.2</v>
      </c>
      <c r="I44" s="331"/>
      <c r="J44" s="331"/>
      <c r="K44" s="331"/>
    </row>
    <row r="45" spans="1:11" s="50" customFormat="1" ht="75.75" thickBot="1">
      <c r="A45" s="48"/>
      <c r="B45" s="202" t="s">
        <v>192</v>
      </c>
      <c r="C45" s="204">
        <v>0.5</v>
      </c>
      <c r="D45" s="327" t="s">
        <v>193</v>
      </c>
      <c r="E45" s="328"/>
      <c r="F45" s="328"/>
      <c r="G45" s="329"/>
      <c r="H45" s="330">
        <v>0.2</v>
      </c>
      <c r="I45" s="331"/>
      <c r="J45" s="331"/>
      <c r="K45" s="331"/>
    </row>
    <row r="46" spans="1:11" s="50" customFormat="1" ht="75.75" thickBot="1">
      <c r="A46" s="48"/>
      <c r="B46" s="202" t="s">
        <v>192</v>
      </c>
      <c r="C46" s="204">
        <v>0.5</v>
      </c>
      <c r="D46" s="327" t="s">
        <v>193</v>
      </c>
      <c r="E46" s="328"/>
      <c r="F46" s="328"/>
      <c r="G46" s="329"/>
      <c r="H46" s="330">
        <v>0.2</v>
      </c>
      <c r="I46" s="331"/>
      <c r="J46" s="331"/>
      <c r="K46" s="331"/>
    </row>
    <row r="47" spans="1:11" s="50" customFormat="1" ht="105.75" thickBot="1">
      <c r="A47" s="48" t="s">
        <v>155</v>
      </c>
      <c r="B47" s="202" t="s">
        <v>157</v>
      </c>
      <c r="C47" s="49">
        <v>0.5</v>
      </c>
      <c r="D47" s="327" t="s">
        <v>159</v>
      </c>
      <c r="E47" s="328"/>
      <c r="F47" s="328"/>
      <c r="G47" s="329"/>
      <c r="H47" s="335">
        <v>0.4</v>
      </c>
      <c r="I47" s="331"/>
      <c r="J47" s="331"/>
      <c r="K47" s="331"/>
    </row>
    <row r="48" spans="1:11" s="50" customFormat="1" ht="105.75" thickBot="1">
      <c r="A48" s="48"/>
      <c r="B48" s="179" t="s">
        <v>194</v>
      </c>
      <c r="C48" s="49">
        <v>0.5</v>
      </c>
      <c r="D48" s="389" t="s">
        <v>195</v>
      </c>
      <c r="E48" s="390"/>
      <c r="F48" s="390"/>
      <c r="G48" s="391"/>
      <c r="H48" s="392" t="s">
        <v>196</v>
      </c>
      <c r="I48" s="393"/>
      <c r="J48" s="393"/>
      <c r="K48" s="393"/>
    </row>
    <row r="49" spans="1:11" s="50" customFormat="1" ht="105.75" thickBot="1">
      <c r="A49" s="48"/>
      <c r="B49" s="179" t="s">
        <v>194</v>
      </c>
      <c r="C49" s="49">
        <v>0.5</v>
      </c>
      <c r="D49" s="389" t="s">
        <v>195</v>
      </c>
      <c r="E49" s="390"/>
      <c r="F49" s="390"/>
      <c r="G49" s="391"/>
      <c r="H49" s="392" t="s">
        <v>196</v>
      </c>
      <c r="I49" s="393"/>
      <c r="J49" s="393"/>
      <c r="K49" s="393"/>
    </row>
    <row r="50" spans="1:11" s="50" customFormat="1" ht="105.75" thickBot="1">
      <c r="A50" s="48"/>
      <c r="B50" s="179" t="s">
        <v>194</v>
      </c>
      <c r="C50" s="49">
        <v>0.5</v>
      </c>
      <c r="D50" s="389" t="s">
        <v>195</v>
      </c>
      <c r="E50" s="390"/>
      <c r="F50" s="390"/>
      <c r="G50" s="391"/>
      <c r="H50" s="392" t="s">
        <v>196</v>
      </c>
      <c r="I50" s="393"/>
      <c r="J50" s="393"/>
      <c r="K50" s="393"/>
    </row>
    <row r="51" spans="1:11" s="50" customFormat="1" ht="90.75" thickBot="1">
      <c r="A51" s="48" t="s">
        <v>160</v>
      </c>
      <c r="B51" s="202" t="s">
        <v>197</v>
      </c>
      <c r="C51" s="204">
        <v>1</v>
      </c>
      <c r="D51" s="327" t="s">
        <v>198</v>
      </c>
      <c r="E51" s="394"/>
      <c r="F51" s="394"/>
      <c r="G51" s="395"/>
      <c r="H51" s="330">
        <v>0.1</v>
      </c>
      <c r="I51" s="331"/>
      <c r="J51" s="331"/>
      <c r="K51" s="331"/>
    </row>
    <row r="52" spans="1:11" s="50" customFormat="1" ht="60.75" thickBot="1">
      <c r="A52" s="48"/>
      <c r="B52" s="234" t="s">
        <v>506</v>
      </c>
      <c r="C52" s="204">
        <v>0.5</v>
      </c>
      <c r="D52" s="327" t="s">
        <v>162</v>
      </c>
      <c r="E52" s="328"/>
      <c r="F52" s="328"/>
      <c r="G52" s="329"/>
      <c r="H52" s="330">
        <v>0.4</v>
      </c>
      <c r="I52" s="331"/>
      <c r="J52" s="331"/>
      <c r="K52" s="331"/>
    </row>
    <row r="53" spans="1:11" s="50" customFormat="1" ht="60.75" thickBot="1">
      <c r="A53" s="48" t="s">
        <v>163</v>
      </c>
      <c r="B53" s="179" t="s">
        <v>199</v>
      </c>
      <c r="C53" s="49">
        <v>1</v>
      </c>
      <c r="D53" s="332" t="s">
        <v>166</v>
      </c>
      <c r="E53" s="333"/>
      <c r="F53" s="333"/>
      <c r="G53" s="334"/>
      <c r="H53" s="335">
        <v>0.5</v>
      </c>
      <c r="I53" s="331"/>
      <c r="J53" s="331"/>
      <c r="K53" s="331"/>
    </row>
    <row r="54" spans="1:11" s="50" customFormat="1" ht="60.75" thickBot="1">
      <c r="A54" s="48"/>
      <c r="B54" s="179" t="s">
        <v>199</v>
      </c>
      <c r="C54" s="49">
        <v>1</v>
      </c>
      <c r="D54" s="332" t="s">
        <v>166</v>
      </c>
      <c r="E54" s="333"/>
      <c r="F54" s="333"/>
      <c r="G54" s="334"/>
      <c r="H54" s="335">
        <v>0.5</v>
      </c>
      <c r="I54" s="331"/>
      <c r="J54" s="331"/>
      <c r="K54" s="331"/>
    </row>
    <row r="55" spans="1:11" s="50" customFormat="1" ht="60.75" thickBot="1">
      <c r="A55" s="48"/>
      <c r="B55" s="179" t="s">
        <v>199</v>
      </c>
      <c r="C55" s="49">
        <v>1</v>
      </c>
      <c r="D55" s="332" t="s">
        <v>166</v>
      </c>
      <c r="E55" s="333"/>
      <c r="F55" s="333"/>
      <c r="G55" s="334"/>
      <c r="H55" s="335">
        <v>0.5</v>
      </c>
      <c r="I55" s="331"/>
      <c r="J55" s="331"/>
      <c r="K55" s="331"/>
    </row>
    <row r="56" spans="1:11" s="50" customFormat="1" ht="120.75" thickBot="1">
      <c r="A56" s="48"/>
      <c r="B56" s="234" t="s">
        <v>507</v>
      </c>
      <c r="C56" s="49">
        <v>1</v>
      </c>
      <c r="D56" s="332" t="s">
        <v>165</v>
      </c>
      <c r="E56" s="333"/>
      <c r="F56" s="333"/>
      <c r="G56" s="334"/>
      <c r="H56" s="335">
        <v>0.2</v>
      </c>
      <c r="I56" s="331"/>
      <c r="J56" s="331"/>
      <c r="K56" s="331"/>
    </row>
    <row r="57" spans="1:11" s="50" customFormat="1" ht="75.75" thickBot="1">
      <c r="A57" s="48"/>
      <c r="B57" s="179" t="s">
        <v>200</v>
      </c>
      <c r="C57" s="49">
        <v>0.5</v>
      </c>
      <c r="D57" s="389" t="s">
        <v>156</v>
      </c>
      <c r="E57" s="390"/>
      <c r="F57" s="390"/>
      <c r="G57" s="391"/>
      <c r="H57" s="392" t="s">
        <v>202</v>
      </c>
      <c r="I57" s="393"/>
      <c r="J57" s="393"/>
      <c r="K57" s="393"/>
    </row>
    <row r="58" spans="1:11" s="50" customFormat="1" ht="75.75" thickBot="1">
      <c r="A58" s="48"/>
      <c r="B58" s="179" t="s">
        <v>200</v>
      </c>
      <c r="C58" s="49">
        <v>0.5</v>
      </c>
      <c r="D58" s="389" t="s">
        <v>156</v>
      </c>
      <c r="E58" s="390"/>
      <c r="F58" s="390"/>
      <c r="G58" s="391"/>
      <c r="H58" s="392" t="s">
        <v>202</v>
      </c>
      <c r="I58" s="393"/>
      <c r="J58" s="393"/>
      <c r="K58" s="393"/>
    </row>
    <row r="59" spans="1:11" s="50" customFormat="1" ht="75.75" thickBot="1">
      <c r="A59" s="48"/>
      <c r="B59" s="179" t="s">
        <v>200</v>
      </c>
      <c r="C59" s="49">
        <v>0.5</v>
      </c>
      <c r="D59" s="389" t="s">
        <v>156</v>
      </c>
      <c r="E59" s="390"/>
      <c r="F59" s="390"/>
      <c r="G59" s="391"/>
      <c r="H59" s="392" t="s">
        <v>202</v>
      </c>
      <c r="I59" s="393"/>
      <c r="J59" s="393"/>
      <c r="K59" s="393"/>
    </row>
    <row r="60" spans="1:11" s="50" customFormat="1" ht="90.75" thickBot="1">
      <c r="A60" s="48" t="s">
        <v>203</v>
      </c>
      <c r="B60" s="179" t="s">
        <v>169</v>
      </c>
      <c r="C60" s="49">
        <v>0.5</v>
      </c>
      <c r="D60" s="332" t="s">
        <v>168</v>
      </c>
      <c r="E60" s="333"/>
      <c r="F60" s="333"/>
      <c r="G60" s="334"/>
      <c r="H60" s="335">
        <v>0.4</v>
      </c>
      <c r="I60" s="331"/>
      <c r="J60" s="331"/>
      <c r="K60" s="331"/>
    </row>
    <row r="61" spans="1:11" s="50" customFormat="1" ht="90.75" thickBot="1">
      <c r="A61" s="48"/>
      <c r="B61" s="179" t="s">
        <v>169</v>
      </c>
      <c r="C61" s="49">
        <v>0.5</v>
      </c>
      <c r="D61" s="332" t="s">
        <v>168</v>
      </c>
      <c r="E61" s="333"/>
      <c r="F61" s="333"/>
      <c r="G61" s="334"/>
      <c r="H61" s="335">
        <v>0.4</v>
      </c>
      <c r="I61" s="331"/>
      <c r="J61" s="331"/>
      <c r="K61" s="331"/>
    </row>
    <row r="62" spans="1:11" s="50" customFormat="1" ht="90.75" thickBot="1">
      <c r="A62" s="48"/>
      <c r="B62" s="179" t="s">
        <v>169</v>
      </c>
      <c r="C62" s="49">
        <v>0.5</v>
      </c>
      <c r="D62" s="332" t="s">
        <v>168</v>
      </c>
      <c r="E62" s="333"/>
      <c r="F62" s="333"/>
      <c r="G62" s="334"/>
      <c r="H62" s="335">
        <v>0.4</v>
      </c>
      <c r="I62" s="331"/>
      <c r="J62" s="331"/>
      <c r="K62" s="331"/>
    </row>
    <row r="63" spans="1:11" s="50" customFormat="1" ht="90.75" thickBot="1">
      <c r="A63" s="48"/>
      <c r="B63" s="202" t="s">
        <v>170</v>
      </c>
      <c r="C63" s="203">
        <v>1</v>
      </c>
      <c r="D63" s="336" t="s">
        <v>171</v>
      </c>
      <c r="E63" s="336"/>
      <c r="F63" s="336"/>
      <c r="G63" s="337"/>
      <c r="H63" s="338">
        <v>0</v>
      </c>
      <c r="I63" s="339"/>
      <c r="J63" s="339"/>
      <c r="K63" s="339"/>
    </row>
    <row r="64" spans="1:11" s="50" customFormat="1" ht="90.75" thickBot="1">
      <c r="A64" s="48"/>
      <c r="B64" s="202" t="s">
        <v>170</v>
      </c>
      <c r="C64" s="203">
        <v>1</v>
      </c>
      <c r="D64" s="336" t="s">
        <v>171</v>
      </c>
      <c r="E64" s="336"/>
      <c r="F64" s="336"/>
      <c r="G64" s="337"/>
      <c r="H64" s="338">
        <v>0</v>
      </c>
      <c r="I64" s="339"/>
      <c r="J64" s="339"/>
      <c r="K64" s="339"/>
    </row>
    <row r="65" spans="1:11" s="50" customFormat="1" ht="90.75" thickBot="1">
      <c r="A65" s="48"/>
      <c r="B65" s="202" t="s">
        <v>170</v>
      </c>
      <c r="C65" s="203">
        <v>1</v>
      </c>
      <c r="D65" s="336" t="s">
        <v>171</v>
      </c>
      <c r="E65" s="336"/>
      <c r="F65" s="336"/>
      <c r="G65" s="337"/>
      <c r="H65" s="338">
        <v>0</v>
      </c>
      <c r="I65" s="339"/>
      <c r="J65" s="339"/>
      <c r="K65" s="339"/>
    </row>
    <row r="66" spans="1:11" s="50" customFormat="1" ht="30.75" thickBot="1">
      <c r="A66" s="48"/>
      <c r="B66" s="202" t="s">
        <v>172</v>
      </c>
      <c r="C66" s="204">
        <v>1</v>
      </c>
      <c r="D66" s="327" t="s">
        <v>173</v>
      </c>
      <c r="E66" s="328"/>
      <c r="F66" s="328"/>
      <c r="G66" s="329"/>
      <c r="H66" s="330">
        <v>0</v>
      </c>
      <c r="I66" s="331"/>
      <c r="J66" s="331"/>
      <c r="K66" s="331"/>
    </row>
    <row r="67" spans="1:11" s="50" customFormat="1" ht="30.75" thickBot="1">
      <c r="A67" s="48"/>
      <c r="B67" s="202" t="s">
        <v>172</v>
      </c>
      <c r="C67" s="204">
        <v>1</v>
      </c>
      <c r="D67" s="327" t="s">
        <v>173</v>
      </c>
      <c r="E67" s="328"/>
      <c r="F67" s="328"/>
      <c r="G67" s="329"/>
      <c r="H67" s="330">
        <v>0</v>
      </c>
      <c r="I67" s="331"/>
      <c r="J67" s="331"/>
      <c r="K67" s="331"/>
    </row>
    <row r="68" spans="1:11" s="50" customFormat="1" ht="30.75" thickBot="1">
      <c r="A68" s="48"/>
      <c r="B68" s="202" t="s">
        <v>172</v>
      </c>
      <c r="C68" s="204">
        <v>1</v>
      </c>
      <c r="D68" s="327" t="s">
        <v>173</v>
      </c>
      <c r="E68" s="328"/>
      <c r="F68" s="328"/>
      <c r="G68" s="329"/>
      <c r="H68" s="330">
        <v>0</v>
      </c>
      <c r="I68" s="331"/>
      <c r="J68" s="331"/>
      <c r="K68" s="331"/>
    </row>
    <row r="69" spans="1:11" s="50" customFormat="1" ht="60.75" thickBot="1">
      <c r="A69" s="48"/>
      <c r="B69" s="179" t="s">
        <v>204</v>
      </c>
      <c r="C69" s="49">
        <v>1</v>
      </c>
      <c r="D69" s="332" t="s">
        <v>205</v>
      </c>
      <c r="E69" s="333"/>
      <c r="F69" s="333"/>
      <c r="G69" s="334"/>
      <c r="H69" s="414">
        <v>0</v>
      </c>
      <c r="I69" s="415"/>
      <c r="J69" s="415"/>
      <c r="K69" s="416"/>
    </row>
    <row r="70" spans="1:11" s="50" customFormat="1" ht="60.75" thickBot="1">
      <c r="A70" s="48"/>
      <c r="B70" s="202" t="s">
        <v>217</v>
      </c>
      <c r="C70" s="204">
        <v>2</v>
      </c>
      <c r="D70" s="327" t="s">
        <v>218</v>
      </c>
      <c r="E70" s="328"/>
      <c r="F70" s="328"/>
      <c r="G70" s="329"/>
      <c r="H70" s="330">
        <v>0</v>
      </c>
      <c r="I70" s="331"/>
      <c r="J70" s="331"/>
      <c r="K70" s="331"/>
    </row>
    <row r="71" spans="1:11" ht="19.5" thickBot="1">
      <c r="B71" s="43" t="s">
        <v>35</v>
      </c>
      <c r="C71" s="44">
        <f>SUM(C38:C70)</f>
        <v>24</v>
      </c>
    </row>
  </sheetData>
  <sheetProtection formatRows="0"/>
  <mergeCells count="101">
    <mergeCell ref="H39:K39"/>
    <mergeCell ref="H40:K40"/>
    <mergeCell ref="H41:K41"/>
    <mergeCell ref="G2:N2"/>
    <mergeCell ref="C6:G6"/>
    <mergeCell ref="H6:N6"/>
    <mergeCell ref="P8:Q8"/>
    <mergeCell ref="H52:K52"/>
    <mergeCell ref="H53:K53"/>
    <mergeCell ref="H47:K47"/>
    <mergeCell ref="H48:K48"/>
    <mergeCell ref="H49:K49"/>
    <mergeCell ref="H50:K50"/>
    <mergeCell ref="H51:K51"/>
    <mergeCell ref="H42:K42"/>
    <mergeCell ref="H43:K43"/>
    <mergeCell ref="H44:K44"/>
    <mergeCell ref="H45:K45"/>
    <mergeCell ref="H46:K46"/>
    <mergeCell ref="H37:K37"/>
    <mergeCell ref="H38:K38"/>
    <mergeCell ref="D47:G47"/>
    <mergeCell ref="D45:G45"/>
    <mergeCell ref="D46:G46"/>
    <mergeCell ref="A10:A12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A7:A9"/>
    <mergeCell ref="B7:B9"/>
    <mergeCell ref="C7:D7"/>
    <mergeCell ref="E7:E9"/>
    <mergeCell ref="F7:N7"/>
    <mergeCell ref="A31:B31"/>
    <mergeCell ref="A13:A14"/>
    <mergeCell ref="A16:A1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D37:G37"/>
    <mergeCell ref="D38:G38"/>
    <mergeCell ref="D39:G39"/>
    <mergeCell ref="D40:G40"/>
    <mergeCell ref="D41:G41"/>
    <mergeCell ref="D42:G42"/>
    <mergeCell ref="D43:G43"/>
    <mergeCell ref="D44:G44"/>
    <mergeCell ref="H54:K54"/>
    <mergeCell ref="D55:G55"/>
    <mergeCell ref="H55:K55"/>
    <mergeCell ref="D56:G56"/>
    <mergeCell ref="H56:K56"/>
    <mergeCell ref="D70:G70"/>
    <mergeCell ref="D48:G48"/>
    <mergeCell ref="D49:G49"/>
    <mergeCell ref="D50:G50"/>
    <mergeCell ref="D51:G51"/>
    <mergeCell ref="D52:G52"/>
    <mergeCell ref="D53:G53"/>
    <mergeCell ref="D54:G54"/>
    <mergeCell ref="D57:G57"/>
    <mergeCell ref="D60:G60"/>
    <mergeCell ref="D63:G63"/>
    <mergeCell ref="D66:G66"/>
    <mergeCell ref="D69:G69"/>
    <mergeCell ref="H60:K60"/>
    <mergeCell ref="D61:G61"/>
    <mergeCell ref="H61:K61"/>
    <mergeCell ref="D62:G62"/>
    <mergeCell ref="H62:K62"/>
    <mergeCell ref="H57:K57"/>
    <mergeCell ref="D58:G58"/>
    <mergeCell ref="H58:K58"/>
    <mergeCell ref="D59:G59"/>
    <mergeCell ref="H59:K59"/>
    <mergeCell ref="H69:K69"/>
    <mergeCell ref="H70:K70"/>
    <mergeCell ref="H66:K66"/>
    <mergeCell ref="D67:G67"/>
    <mergeCell ref="H67:K67"/>
    <mergeCell ref="D68:G68"/>
    <mergeCell ref="H68:K68"/>
    <mergeCell ref="H63:K63"/>
    <mergeCell ref="D64:G64"/>
    <mergeCell ref="H64:K64"/>
    <mergeCell ref="D65:G65"/>
    <mergeCell ref="H65:K65"/>
  </mergeCells>
  <pageMargins left="0.23622047244094491" right="0.19685039370078741" top="0.35433070866141736" bottom="0.35433070866141736" header="0.31496062992125984" footer="0.31496062992125984"/>
  <pageSetup paperSize="9" scale="53" fitToHeight="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53" zoomScaleNormal="53" workbookViewId="0">
      <pane xSplit="2" ySplit="9" topLeftCell="C67" activePane="bottomRight" state="frozen"/>
      <selection pane="topRight" activeCell="C1" sqref="C1"/>
      <selection pane="bottomLeft" activeCell="A10" sqref="A10"/>
      <selection pane="bottomRight" activeCell="B73" sqref="B73:K73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47" t="s">
        <v>220</v>
      </c>
      <c r="H2" s="348"/>
      <c r="I2" s="348"/>
      <c r="J2" s="348"/>
      <c r="K2" s="348"/>
      <c r="L2" s="348"/>
      <c r="M2" s="348"/>
      <c r="N2" s="348"/>
    </row>
    <row r="3" spans="1:18" ht="20.25">
      <c r="A3" s="12"/>
      <c r="B3" s="6"/>
      <c r="C3" s="6"/>
      <c r="D3" s="6"/>
      <c r="E3" s="6"/>
      <c r="F3" s="6"/>
      <c r="G3" s="20" t="s">
        <v>59</v>
      </c>
      <c r="H3" s="19">
        <v>5</v>
      </c>
      <c r="I3" s="18"/>
      <c r="J3" s="18"/>
      <c r="K3" s="18"/>
      <c r="L3" s="18"/>
      <c r="M3" s="18"/>
    </row>
    <row r="4" spans="1:18">
      <c r="A4" s="6"/>
      <c r="B4" s="6"/>
      <c r="C4" s="6"/>
      <c r="D4" s="6"/>
      <c r="E4" s="6"/>
      <c r="F4" s="6"/>
      <c r="G4" s="20" t="s">
        <v>60</v>
      </c>
      <c r="H4" s="19">
        <v>34</v>
      </c>
      <c r="I4" s="18"/>
      <c r="J4" s="18"/>
      <c r="K4" s="18"/>
      <c r="L4" s="18"/>
      <c r="M4" s="18"/>
    </row>
    <row r="5" spans="1:18">
      <c r="A5" s="6"/>
      <c r="B5" s="6"/>
      <c r="C5" s="6"/>
      <c r="D5" s="6"/>
      <c r="E5" s="6"/>
      <c r="F5" s="6"/>
      <c r="G5" s="20" t="s">
        <v>58</v>
      </c>
      <c r="H5" s="19" t="s">
        <v>131</v>
      </c>
      <c r="I5" s="18"/>
      <c r="J5" s="18"/>
      <c r="K5" s="18"/>
      <c r="L5" s="18"/>
      <c r="M5" s="18"/>
    </row>
    <row r="6" spans="1:18" ht="15.75" thickBot="1">
      <c r="C6" s="366" t="s">
        <v>72</v>
      </c>
      <c r="D6" s="366"/>
      <c r="E6" s="366"/>
      <c r="F6" s="366"/>
      <c r="G6" s="366"/>
      <c r="H6" s="363" t="s">
        <v>174</v>
      </c>
      <c r="I6" s="442"/>
      <c r="J6" s="442"/>
      <c r="K6" s="442"/>
      <c r="L6" s="442"/>
      <c r="M6" s="442"/>
      <c r="N6" s="442"/>
    </row>
    <row r="7" spans="1:18" ht="65.25" customHeight="1" thickBot="1">
      <c r="A7" s="430" t="s">
        <v>0</v>
      </c>
      <c r="B7" s="433" t="s">
        <v>1</v>
      </c>
      <c r="C7" s="412" t="s">
        <v>102</v>
      </c>
      <c r="D7" s="412"/>
      <c r="E7" s="436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405" t="s">
        <v>3</v>
      </c>
      <c r="P7" s="372"/>
      <c r="Q7" s="373"/>
      <c r="R7" s="1"/>
    </row>
    <row r="8" spans="1:18" ht="65.25" customHeight="1">
      <c r="A8" s="431"/>
      <c r="B8" s="434"/>
      <c r="C8" s="308" t="s">
        <v>127</v>
      </c>
      <c r="D8" s="308" t="s">
        <v>128</v>
      </c>
      <c r="E8" s="437"/>
      <c r="F8" s="364" t="s">
        <v>116</v>
      </c>
      <c r="G8" s="365"/>
      <c r="H8" s="420" t="s">
        <v>47</v>
      </c>
      <c r="I8" s="422" t="s">
        <v>108</v>
      </c>
      <c r="J8" s="424" t="s">
        <v>4</v>
      </c>
      <c r="K8" s="380" t="s">
        <v>5</v>
      </c>
      <c r="L8" s="381"/>
      <c r="M8" s="426" t="s">
        <v>109</v>
      </c>
      <c r="N8" s="424" t="s">
        <v>6</v>
      </c>
      <c r="O8" s="426" t="s">
        <v>7</v>
      </c>
      <c r="P8" s="438" t="s">
        <v>8</v>
      </c>
      <c r="Q8" s="411"/>
      <c r="R8" s="1"/>
    </row>
    <row r="9" spans="1:18" ht="48.75" customHeight="1" thickBot="1">
      <c r="A9" s="432"/>
      <c r="B9" s="435"/>
      <c r="C9" s="309"/>
      <c r="D9" s="309"/>
      <c r="E9" s="437"/>
      <c r="F9" s="122" t="s">
        <v>9</v>
      </c>
      <c r="G9" s="123" t="s">
        <v>10</v>
      </c>
      <c r="H9" s="421"/>
      <c r="I9" s="423"/>
      <c r="J9" s="425"/>
      <c r="K9" s="121" t="s">
        <v>110</v>
      </c>
      <c r="L9" s="120" t="s">
        <v>61</v>
      </c>
      <c r="M9" s="427"/>
      <c r="N9" s="425"/>
      <c r="O9" s="427"/>
      <c r="P9" s="166" t="s">
        <v>114</v>
      </c>
      <c r="Q9" s="165" t="s">
        <v>121</v>
      </c>
      <c r="R9" s="1"/>
    </row>
    <row r="10" spans="1:18" ht="79.5" thickBot="1">
      <c r="A10" s="399" t="s">
        <v>11</v>
      </c>
      <c r="B10" s="131" t="s">
        <v>12</v>
      </c>
      <c r="C10" s="13">
        <v>4</v>
      </c>
      <c r="D10" s="13">
        <v>1</v>
      </c>
      <c r="E10" s="9">
        <f t="shared" ref="E10:E20" si="0">C10+D10</f>
        <v>5</v>
      </c>
      <c r="F10" s="192" t="s">
        <v>175</v>
      </c>
      <c r="G10" s="190" t="s">
        <v>176</v>
      </c>
      <c r="H10" s="186" t="s">
        <v>207</v>
      </c>
      <c r="I10" s="186" t="s">
        <v>52</v>
      </c>
      <c r="J10" s="213" t="s">
        <v>133</v>
      </c>
      <c r="K10" s="213" t="s">
        <v>45</v>
      </c>
      <c r="L10" s="205" t="s">
        <v>45</v>
      </c>
      <c r="M10" s="208"/>
      <c r="N10" s="216"/>
      <c r="O10" s="209" t="s">
        <v>221</v>
      </c>
      <c r="P10" s="205" t="s">
        <v>46</v>
      </c>
      <c r="Q10" s="205" t="s">
        <v>46</v>
      </c>
      <c r="R10" s="3"/>
    </row>
    <row r="11" spans="1:18" ht="48" thickBot="1">
      <c r="A11" s="344"/>
      <c r="B11" s="5" t="s">
        <v>62</v>
      </c>
      <c r="C11" s="13">
        <v>3</v>
      </c>
      <c r="D11" s="13"/>
      <c r="E11" s="9">
        <f t="shared" si="0"/>
        <v>3</v>
      </c>
      <c r="F11" s="197" t="s">
        <v>149</v>
      </c>
      <c r="G11" s="191" t="s">
        <v>189</v>
      </c>
      <c r="H11" s="193" t="s">
        <v>137</v>
      </c>
      <c r="I11" s="194" t="s">
        <v>52</v>
      </c>
      <c r="J11" s="213" t="s">
        <v>133</v>
      </c>
      <c r="K11" s="205" t="s">
        <v>45</v>
      </c>
      <c r="L11" s="205" t="s">
        <v>45</v>
      </c>
      <c r="M11" s="210"/>
      <c r="N11" s="207"/>
      <c r="O11" s="209" t="s">
        <v>222</v>
      </c>
      <c r="P11" s="205" t="s">
        <v>46</v>
      </c>
      <c r="Q11" s="205" t="s">
        <v>46</v>
      </c>
      <c r="R11" s="3"/>
    </row>
    <row r="12" spans="1:18" ht="90" thickBot="1">
      <c r="A12" s="344"/>
      <c r="B12" s="5" t="s">
        <v>14</v>
      </c>
      <c r="C12" s="13">
        <v>2</v>
      </c>
      <c r="D12" s="13"/>
      <c r="E12" s="9">
        <f t="shared" si="0"/>
        <v>2</v>
      </c>
      <c r="F12" s="197" t="s">
        <v>140</v>
      </c>
      <c r="G12" s="191" t="s">
        <v>180</v>
      </c>
      <c r="H12" s="207" t="s">
        <v>181</v>
      </c>
      <c r="I12" s="194" t="s">
        <v>52</v>
      </c>
      <c r="J12" s="205" t="s">
        <v>182</v>
      </c>
      <c r="K12" s="205" t="s">
        <v>45</v>
      </c>
      <c r="L12" s="205" t="s">
        <v>45</v>
      </c>
      <c r="M12" s="207"/>
      <c r="N12" s="207"/>
      <c r="O12" s="207" t="s">
        <v>233</v>
      </c>
      <c r="P12" s="205" t="s">
        <v>223</v>
      </c>
      <c r="Q12" s="205" t="s">
        <v>224</v>
      </c>
      <c r="R12" s="3"/>
    </row>
    <row r="13" spans="1:18" ht="57.75" customHeight="1" thickBot="1">
      <c r="A13" s="398" t="s">
        <v>15</v>
      </c>
      <c r="B13" s="5" t="s">
        <v>16</v>
      </c>
      <c r="C13" s="13">
        <v>4</v>
      </c>
      <c r="D13" s="13"/>
      <c r="E13" s="9">
        <f t="shared" si="0"/>
        <v>4</v>
      </c>
      <c r="F13" s="198" t="s">
        <v>135</v>
      </c>
      <c r="G13" s="191" t="s">
        <v>178</v>
      </c>
      <c r="H13" s="193" t="s">
        <v>225</v>
      </c>
      <c r="I13" s="194" t="s">
        <v>52</v>
      </c>
      <c r="J13" s="213" t="s">
        <v>133</v>
      </c>
      <c r="K13" s="205" t="s">
        <v>45</v>
      </c>
      <c r="L13" s="205" t="s">
        <v>45</v>
      </c>
      <c r="M13" s="207"/>
      <c r="N13" s="207"/>
      <c r="O13" s="211" t="s">
        <v>226</v>
      </c>
      <c r="P13" s="205" t="s">
        <v>46</v>
      </c>
      <c r="Q13" s="205" t="s">
        <v>46</v>
      </c>
      <c r="R13" s="3"/>
    </row>
    <row r="14" spans="1:18" ht="23.25" customHeight="1" thickBot="1">
      <c r="A14" s="399"/>
      <c r="B14" s="16"/>
      <c r="C14" s="13"/>
      <c r="D14" s="13"/>
      <c r="E14" s="9">
        <f t="shared" si="0"/>
        <v>0</v>
      </c>
      <c r="F14" s="197"/>
      <c r="G14" s="191"/>
      <c r="H14" s="207"/>
      <c r="I14" s="194"/>
      <c r="J14" s="205"/>
      <c r="K14" s="205"/>
      <c r="L14" s="205"/>
      <c r="M14" s="207"/>
      <c r="N14" s="207"/>
      <c r="O14" s="209"/>
      <c r="P14" s="205"/>
      <c r="Q14" s="205"/>
      <c r="R14" s="3"/>
    </row>
    <row r="15" spans="1:18" ht="39" customHeight="1" thickBot="1">
      <c r="A15" s="4" t="s">
        <v>63</v>
      </c>
      <c r="B15" s="5" t="s">
        <v>64</v>
      </c>
      <c r="C15" s="13">
        <v>2</v>
      </c>
      <c r="D15" s="13"/>
      <c r="E15" s="9">
        <f t="shared" si="0"/>
        <v>2</v>
      </c>
      <c r="F15" s="197" t="s">
        <v>140</v>
      </c>
      <c r="G15" s="191" t="s">
        <v>180</v>
      </c>
      <c r="H15" s="193" t="s">
        <v>142</v>
      </c>
      <c r="I15" s="194" t="s">
        <v>52</v>
      </c>
      <c r="J15" s="213" t="s">
        <v>133</v>
      </c>
      <c r="K15" s="205" t="s">
        <v>45</v>
      </c>
      <c r="L15" s="205" t="s">
        <v>45</v>
      </c>
      <c r="M15" s="207"/>
      <c r="N15" s="207"/>
      <c r="O15" s="211" t="s">
        <v>227</v>
      </c>
      <c r="P15" s="205" t="s">
        <v>46</v>
      </c>
      <c r="Q15" s="205" t="s">
        <v>46</v>
      </c>
      <c r="R15" s="3"/>
    </row>
    <row r="16" spans="1:18" ht="48" customHeight="1" thickBot="1">
      <c r="A16" s="163" t="s">
        <v>120</v>
      </c>
      <c r="B16" s="164" t="s">
        <v>120</v>
      </c>
      <c r="C16" s="13">
        <v>1</v>
      </c>
      <c r="D16" s="13"/>
      <c r="E16" s="9">
        <f t="shared" si="0"/>
        <v>1</v>
      </c>
      <c r="F16" s="197" t="s">
        <v>144</v>
      </c>
      <c r="G16" s="191" t="s">
        <v>186</v>
      </c>
      <c r="H16" s="217" t="s">
        <v>228</v>
      </c>
      <c r="I16" s="194" t="s">
        <v>52</v>
      </c>
      <c r="J16" s="213" t="s">
        <v>135</v>
      </c>
      <c r="K16" s="205" t="s">
        <v>45</v>
      </c>
      <c r="L16" s="205" t="s">
        <v>45</v>
      </c>
      <c r="M16" s="207"/>
      <c r="N16" s="207"/>
      <c r="O16" s="207" t="s">
        <v>229</v>
      </c>
      <c r="P16" s="205" t="s">
        <v>46</v>
      </c>
      <c r="Q16" s="205" t="s">
        <v>46</v>
      </c>
      <c r="R16" s="3"/>
    </row>
    <row r="17" spans="1:18" ht="63.75" thickBot="1">
      <c r="A17" s="344" t="s">
        <v>27</v>
      </c>
      <c r="B17" s="5" t="s">
        <v>28</v>
      </c>
      <c r="C17" s="13">
        <v>1</v>
      </c>
      <c r="D17" s="13"/>
      <c r="E17" s="9">
        <f t="shared" si="0"/>
        <v>1</v>
      </c>
      <c r="F17" s="197" t="s">
        <v>144</v>
      </c>
      <c r="G17" s="191" t="s">
        <v>186</v>
      </c>
      <c r="H17" s="199" t="s">
        <v>146</v>
      </c>
      <c r="I17" s="194" t="s">
        <v>52</v>
      </c>
      <c r="J17" s="213" t="s">
        <v>133</v>
      </c>
      <c r="K17" s="205" t="s">
        <v>45</v>
      </c>
      <c r="L17" s="205" t="s">
        <v>45</v>
      </c>
      <c r="M17" s="207"/>
      <c r="N17" s="207"/>
      <c r="O17" s="200" t="s">
        <v>147</v>
      </c>
      <c r="P17" s="205" t="s">
        <v>46</v>
      </c>
      <c r="Q17" s="205" t="s">
        <v>46</v>
      </c>
      <c r="R17" s="3"/>
    </row>
    <row r="18" spans="1:18" ht="48" thickBot="1">
      <c r="A18" s="344"/>
      <c r="B18" s="5" t="s">
        <v>33</v>
      </c>
      <c r="C18" s="13">
        <v>1</v>
      </c>
      <c r="D18" s="13"/>
      <c r="E18" s="9">
        <f t="shared" si="0"/>
        <v>1</v>
      </c>
      <c r="F18" s="197" t="s">
        <v>144</v>
      </c>
      <c r="G18" s="191" t="s">
        <v>186</v>
      </c>
      <c r="H18" s="212" t="s">
        <v>230</v>
      </c>
      <c r="I18" s="194" t="s">
        <v>52</v>
      </c>
      <c r="J18" s="213" t="s">
        <v>133</v>
      </c>
      <c r="K18" s="205" t="s">
        <v>45</v>
      </c>
      <c r="L18" s="205" t="s">
        <v>45</v>
      </c>
      <c r="M18" s="207"/>
      <c r="N18" s="207"/>
      <c r="O18" s="194" t="s">
        <v>231</v>
      </c>
      <c r="P18" s="205" t="s">
        <v>46</v>
      </c>
      <c r="Q18" s="205" t="s">
        <v>46</v>
      </c>
      <c r="R18" s="3"/>
    </row>
    <row r="19" spans="1:18" ht="48" thickBot="1">
      <c r="A19" s="4" t="s">
        <v>30</v>
      </c>
      <c r="B19" s="5" t="s">
        <v>30</v>
      </c>
      <c r="C19" s="13">
        <v>1</v>
      </c>
      <c r="D19" s="13"/>
      <c r="E19" s="9">
        <f t="shared" si="0"/>
        <v>1</v>
      </c>
      <c r="F19" s="197" t="s">
        <v>144</v>
      </c>
      <c r="G19" s="191" t="s">
        <v>186</v>
      </c>
      <c r="H19" s="212" t="s">
        <v>232</v>
      </c>
      <c r="I19" s="194" t="s">
        <v>52</v>
      </c>
      <c r="J19" s="213" t="s">
        <v>133</v>
      </c>
      <c r="K19" s="205" t="s">
        <v>45</v>
      </c>
      <c r="L19" s="205" t="s">
        <v>45</v>
      </c>
      <c r="M19" s="207"/>
      <c r="N19" s="207"/>
      <c r="O19" s="194" t="s">
        <v>216</v>
      </c>
      <c r="P19" s="205" t="s">
        <v>46</v>
      </c>
      <c r="Q19" s="205" t="s">
        <v>46</v>
      </c>
      <c r="R19" s="3"/>
    </row>
    <row r="20" spans="1:18" ht="63.75" thickBot="1">
      <c r="A20" s="4" t="s">
        <v>65</v>
      </c>
      <c r="B20" s="5" t="s">
        <v>65</v>
      </c>
      <c r="C20" s="13">
        <v>3</v>
      </c>
      <c r="D20" s="13"/>
      <c r="E20" s="9">
        <f t="shared" si="0"/>
        <v>3</v>
      </c>
      <c r="F20" s="197" t="s">
        <v>149</v>
      </c>
      <c r="G20" s="191" t="s">
        <v>189</v>
      </c>
      <c r="H20" s="201" t="s">
        <v>151</v>
      </c>
      <c r="I20" s="194" t="s">
        <v>52</v>
      </c>
      <c r="J20" s="213" t="s">
        <v>133</v>
      </c>
      <c r="K20" s="205" t="s">
        <v>45</v>
      </c>
      <c r="L20" s="205" t="s">
        <v>45</v>
      </c>
      <c r="M20" s="207"/>
      <c r="N20" s="207"/>
      <c r="O20" s="194" t="s">
        <v>190</v>
      </c>
      <c r="P20" s="205" t="s">
        <v>46</v>
      </c>
      <c r="Q20" s="205" t="s">
        <v>46</v>
      </c>
      <c r="R20" s="3"/>
    </row>
    <row r="21" spans="1:18" ht="19.5" thickBot="1">
      <c r="A21" s="39"/>
      <c r="B21" s="16"/>
      <c r="C21" s="13"/>
      <c r="D21" s="13"/>
      <c r="E21" s="9">
        <f t="shared" ref="E21:E23" si="1">C21+D21</f>
        <v>0</v>
      </c>
      <c r="F21" s="108"/>
      <c r="G21" s="109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19.5" thickBot="1">
      <c r="A22" s="39"/>
      <c r="B22" s="16"/>
      <c r="C22" s="13"/>
      <c r="D22" s="13"/>
      <c r="E22" s="9">
        <f t="shared" si="1"/>
        <v>0</v>
      </c>
      <c r="F22" s="108"/>
      <c r="G22" s="109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ht="19.5" thickBot="1">
      <c r="A23" s="39"/>
      <c r="B23" s="16"/>
      <c r="C23" s="13"/>
      <c r="D23" s="13"/>
      <c r="E23" s="9">
        <f t="shared" si="1"/>
        <v>0</v>
      </c>
      <c r="F23" s="108"/>
      <c r="G23" s="109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s="25" customFormat="1" ht="36" customHeight="1" thickBot="1">
      <c r="A24" s="400" t="s">
        <v>129</v>
      </c>
      <c r="B24" s="401"/>
      <c r="C24" s="21"/>
      <c r="D24" s="21"/>
      <c r="E24" s="22"/>
      <c r="F24" s="111"/>
      <c r="G24" s="112"/>
      <c r="H24" s="33"/>
      <c r="I24" s="34"/>
      <c r="J24" s="23"/>
      <c r="K24" s="23"/>
      <c r="L24" s="23"/>
      <c r="M24" s="33"/>
      <c r="N24" s="33"/>
      <c r="O24" s="33"/>
      <c r="P24" s="23"/>
      <c r="Q24" s="23"/>
      <c r="R24" s="24"/>
    </row>
    <row r="25" spans="1:18" ht="19.5" thickBot="1">
      <c r="A25" s="402"/>
      <c r="B25" s="403"/>
      <c r="C25" s="21"/>
      <c r="D25" s="13"/>
      <c r="E25" s="9">
        <f t="shared" ref="E25:E32" si="2">D25</f>
        <v>0</v>
      </c>
      <c r="F25" s="108"/>
      <c r="G25" s="109"/>
      <c r="H25" s="30"/>
      <c r="I25" s="31"/>
      <c r="J25" s="15"/>
      <c r="K25" s="23"/>
      <c r="L25" s="23"/>
      <c r="M25" s="33"/>
      <c r="N25" s="33"/>
      <c r="O25" s="30"/>
      <c r="P25" s="15"/>
      <c r="Q25" s="15"/>
      <c r="R25" s="3"/>
    </row>
    <row r="26" spans="1:18" ht="19.5" thickBot="1">
      <c r="A26" s="402"/>
      <c r="B26" s="403"/>
      <c r="C26" s="21"/>
      <c r="D26" s="13"/>
      <c r="E26" s="9">
        <f t="shared" si="2"/>
        <v>0</v>
      </c>
      <c r="F26" s="108"/>
      <c r="G26" s="109"/>
      <c r="H26" s="30"/>
      <c r="I26" s="31"/>
      <c r="J26" s="15"/>
      <c r="K26" s="23"/>
      <c r="L26" s="23"/>
      <c r="M26" s="33"/>
      <c r="N26" s="33"/>
      <c r="O26" s="30"/>
      <c r="P26" s="15"/>
      <c r="Q26" s="15"/>
      <c r="R26" s="3"/>
    </row>
    <row r="27" spans="1:18" ht="19.5" thickBot="1">
      <c r="A27" s="402"/>
      <c r="B27" s="403"/>
      <c r="C27" s="21"/>
      <c r="D27" s="13"/>
      <c r="E27" s="9">
        <f t="shared" si="2"/>
        <v>0</v>
      </c>
      <c r="F27" s="108"/>
      <c r="G27" s="109"/>
      <c r="H27" s="30"/>
      <c r="I27" s="31"/>
      <c r="J27" s="15"/>
      <c r="K27" s="23"/>
      <c r="L27" s="23"/>
      <c r="M27" s="33"/>
      <c r="N27" s="33"/>
      <c r="O27" s="30"/>
      <c r="P27" s="15"/>
      <c r="Q27" s="15"/>
      <c r="R27" s="3"/>
    </row>
    <row r="28" spans="1:18" ht="19.5" thickBot="1">
      <c r="A28" s="403"/>
      <c r="B28" s="404"/>
      <c r="C28" s="21"/>
      <c r="D28" s="13"/>
      <c r="E28" s="9">
        <f t="shared" si="2"/>
        <v>0</v>
      </c>
      <c r="F28" s="108"/>
      <c r="G28" s="109"/>
      <c r="H28" s="30"/>
      <c r="I28" s="31"/>
      <c r="J28" s="15"/>
      <c r="K28" s="23"/>
      <c r="L28" s="23"/>
      <c r="M28" s="33"/>
      <c r="N28" s="33"/>
      <c r="O28" s="30"/>
      <c r="P28" s="15"/>
      <c r="Q28" s="15"/>
      <c r="R28" s="3"/>
    </row>
    <row r="29" spans="1:18" ht="19.5" thickBot="1">
      <c r="A29" s="403"/>
      <c r="B29" s="404"/>
      <c r="C29" s="21"/>
      <c r="D29" s="13"/>
      <c r="E29" s="9">
        <f t="shared" si="2"/>
        <v>0</v>
      </c>
      <c r="F29" s="108"/>
      <c r="G29" s="109"/>
      <c r="H29" s="30"/>
      <c r="I29" s="31"/>
      <c r="J29" s="15"/>
      <c r="K29" s="23"/>
      <c r="L29" s="23"/>
      <c r="M29" s="33"/>
      <c r="N29" s="33"/>
      <c r="O29" s="30"/>
      <c r="P29" s="15"/>
      <c r="Q29" s="15"/>
      <c r="R29" s="3"/>
    </row>
    <row r="30" spans="1:18" ht="19.5" thickBot="1">
      <c r="A30" s="402"/>
      <c r="B30" s="403"/>
      <c r="C30" s="21"/>
      <c r="D30" s="13"/>
      <c r="E30" s="9">
        <f t="shared" si="2"/>
        <v>0</v>
      </c>
      <c r="F30" s="108"/>
      <c r="G30" s="109"/>
      <c r="H30" s="30"/>
      <c r="I30" s="31"/>
      <c r="J30" s="15"/>
      <c r="K30" s="23"/>
      <c r="L30" s="23"/>
      <c r="M30" s="33"/>
      <c r="N30" s="33"/>
      <c r="O30" s="30"/>
      <c r="P30" s="15"/>
      <c r="Q30" s="15"/>
      <c r="R30" s="3"/>
    </row>
    <row r="31" spans="1:18" ht="19.5" thickBot="1">
      <c r="A31" s="402"/>
      <c r="B31" s="403"/>
      <c r="C31" s="21"/>
      <c r="D31" s="13"/>
      <c r="E31" s="9">
        <f t="shared" si="2"/>
        <v>0</v>
      </c>
      <c r="F31" s="108"/>
      <c r="G31" s="109"/>
      <c r="H31" s="30"/>
      <c r="I31" s="31"/>
      <c r="J31" s="15"/>
      <c r="K31" s="23"/>
      <c r="L31" s="23"/>
      <c r="M31" s="33"/>
      <c r="N31" s="33"/>
      <c r="O31" s="30"/>
      <c r="P31" s="15"/>
      <c r="Q31" s="15"/>
      <c r="R31" s="3"/>
    </row>
    <row r="32" spans="1:18" ht="19.5" thickBot="1">
      <c r="A32" s="396"/>
      <c r="B32" s="397"/>
      <c r="C32" s="21"/>
      <c r="D32" s="13"/>
      <c r="E32" s="9">
        <f t="shared" si="2"/>
        <v>0</v>
      </c>
      <c r="F32" s="113"/>
      <c r="G32" s="114"/>
      <c r="H32" s="30"/>
      <c r="I32" s="31"/>
      <c r="J32" s="15"/>
      <c r="K32" s="23"/>
      <c r="L32" s="23"/>
      <c r="M32" s="33"/>
      <c r="N32" s="33"/>
      <c r="O32" s="30"/>
      <c r="P32" s="15"/>
      <c r="Q32" s="15"/>
      <c r="R32" s="3"/>
    </row>
    <row r="33" spans="1:11" ht="39.75" customHeight="1" thickBot="1">
      <c r="A33" s="345" t="s">
        <v>35</v>
      </c>
      <c r="B33" s="346"/>
      <c r="C33" s="158">
        <f>SUM(C10:C32)</f>
        <v>22</v>
      </c>
      <c r="D33" s="158">
        <f>SUM(D10:D32)</f>
        <v>1</v>
      </c>
      <c r="E33" s="159">
        <f>C33+D33</f>
        <v>23</v>
      </c>
      <c r="F33" s="41" t="s">
        <v>66</v>
      </c>
      <c r="G33" s="42" t="s">
        <v>67</v>
      </c>
    </row>
    <row r="34" spans="1:11" ht="21.75" thickBot="1">
      <c r="A34" s="37" t="s">
        <v>49</v>
      </c>
      <c r="B34" s="37"/>
      <c r="C34" s="38">
        <v>22</v>
      </c>
      <c r="D34" s="38">
        <v>1</v>
      </c>
      <c r="E34" s="38">
        <v>23</v>
      </c>
      <c r="F34" s="36">
        <v>8</v>
      </c>
      <c r="G34" s="36">
        <v>31</v>
      </c>
    </row>
    <row r="35" spans="1:11" ht="21.75" thickBot="1">
      <c r="A35" s="37" t="s">
        <v>50</v>
      </c>
      <c r="B35" s="37"/>
      <c r="C35" s="38">
        <v>23</v>
      </c>
      <c r="D35" s="38">
        <v>3</v>
      </c>
      <c r="E35" s="38">
        <v>26</v>
      </c>
      <c r="F35" s="36">
        <v>5</v>
      </c>
      <c r="G35" s="36">
        <v>31</v>
      </c>
    </row>
    <row r="37" spans="1:11" ht="15.75" thickBot="1"/>
    <row r="38" spans="1:11" ht="48.75" customHeight="1" thickBot="1">
      <c r="A38" s="45" t="s">
        <v>68</v>
      </c>
      <c r="B38" s="46" t="s">
        <v>69</v>
      </c>
      <c r="C38" s="47" t="s">
        <v>70</v>
      </c>
      <c r="D38" s="340" t="s">
        <v>71</v>
      </c>
      <c r="E38" s="341"/>
      <c r="F38" s="341"/>
      <c r="G38" s="342"/>
      <c r="H38" s="367" t="s">
        <v>83</v>
      </c>
      <c r="I38" s="368"/>
      <c r="J38" s="368"/>
      <c r="K38" s="368"/>
    </row>
    <row r="39" spans="1:11" s="50" customFormat="1" ht="75.75" thickBot="1">
      <c r="A39" s="48" t="s">
        <v>153</v>
      </c>
      <c r="B39" s="179" t="s">
        <v>158</v>
      </c>
      <c r="C39" s="49">
        <v>0.5</v>
      </c>
      <c r="D39" s="332" t="s">
        <v>154</v>
      </c>
      <c r="E39" s="333"/>
      <c r="F39" s="333"/>
      <c r="G39" s="334"/>
      <c r="H39" s="335">
        <v>0</v>
      </c>
      <c r="I39" s="331"/>
      <c r="J39" s="331"/>
      <c r="K39" s="331"/>
    </row>
    <row r="40" spans="1:11" s="50" customFormat="1" ht="75.75" thickBot="1">
      <c r="A40" s="48"/>
      <c r="B40" s="179" t="s">
        <v>158</v>
      </c>
      <c r="C40" s="49">
        <v>0.5</v>
      </c>
      <c r="D40" s="332" t="s">
        <v>154</v>
      </c>
      <c r="E40" s="333"/>
      <c r="F40" s="333"/>
      <c r="G40" s="334"/>
      <c r="H40" s="335">
        <v>0</v>
      </c>
      <c r="I40" s="331"/>
      <c r="J40" s="331"/>
      <c r="K40" s="331"/>
    </row>
    <row r="41" spans="1:11" s="50" customFormat="1" ht="75.75" thickBot="1">
      <c r="A41" s="48"/>
      <c r="B41" s="179" t="s">
        <v>158</v>
      </c>
      <c r="C41" s="49">
        <v>0.5</v>
      </c>
      <c r="D41" s="332" t="s">
        <v>154</v>
      </c>
      <c r="E41" s="333"/>
      <c r="F41" s="333"/>
      <c r="G41" s="334"/>
      <c r="H41" s="335">
        <v>0</v>
      </c>
      <c r="I41" s="331"/>
      <c r="J41" s="331"/>
      <c r="K41" s="331"/>
    </row>
    <row r="42" spans="1:11" s="50" customFormat="1" ht="45.75" thickBot="1">
      <c r="A42" s="48"/>
      <c r="B42" s="179" t="s">
        <v>191</v>
      </c>
      <c r="C42" s="49">
        <v>0.5</v>
      </c>
      <c r="D42" s="332" t="s">
        <v>156</v>
      </c>
      <c r="E42" s="333"/>
      <c r="F42" s="333"/>
      <c r="G42" s="334"/>
      <c r="H42" s="413">
        <v>0.2</v>
      </c>
      <c r="I42" s="370"/>
      <c r="J42" s="370"/>
      <c r="K42" s="370"/>
    </row>
    <row r="43" spans="1:11" s="50" customFormat="1" ht="45.75" thickBot="1">
      <c r="A43" s="48"/>
      <c r="B43" s="179" t="s">
        <v>191</v>
      </c>
      <c r="C43" s="49">
        <v>0.5</v>
      </c>
      <c r="D43" s="332" t="s">
        <v>156</v>
      </c>
      <c r="E43" s="333"/>
      <c r="F43" s="333"/>
      <c r="G43" s="334"/>
      <c r="H43" s="413">
        <v>0.2</v>
      </c>
      <c r="I43" s="370"/>
      <c r="J43" s="370"/>
      <c r="K43" s="370"/>
    </row>
    <row r="44" spans="1:11" s="50" customFormat="1" ht="45.75" thickBot="1">
      <c r="A44" s="48"/>
      <c r="B44" s="179" t="s">
        <v>191</v>
      </c>
      <c r="C44" s="49">
        <v>0.5</v>
      </c>
      <c r="D44" s="332" t="s">
        <v>156</v>
      </c>
      <c r="E44" s="333"/>
      <c r="F44" s="333"/>
      <c r="G44" s="334"/>
      <c r="H44" s="413">
        <v>0.2</v>
      </c>
      <c r="I44" s="370"/>
      <c r="J44" s="370"/>
      <c r="K44" s="370"/>
    </row>
    <row r="45" spans="1:11" s="50" customFormat="1" ht="75.75" thickBot="1">
      <c r="A45" s="48"/>
      <c r="B45" s="202" t="s">
        <v>192</v>
      </c>
      <c r="C45" s="204">
        <v>0.5</v>
      </c>
      <c r="D45" s="327" t="s">
        <v>193</v>
      </c>
      <c r="E45" s="328"/>
      <c r="F45" s="328"/>
      <c r="G45" s="329"/>
      <c r="H45" s="330">
        <v>0.2</v>
      </c>
      <c r="I45" s="331"/>
      <c r="J45" s="331"/>
      <c r="K45" s="331"/>
    </row>
    <row r="46" spans="1:11" s="50" customFormat="1" ht="75.75" thickBot="1">
      <c r="A46" s="48"/>
      <c r="B46" s="202" t="s">
        <v>192</v>
      </c>
      <c r="C46" s="204">
        <v>0.5</v>
      </c>
      <c r="D46" s="327" t="s">
        <v>193</v>
      </c>
      <c r="E46" s="328"/>
      <c r="F46" s="328"/>
      <c r="G46" s="329"/>
      <c r="H46" s="330">
        <v>0.2</v>
      </c>
      <c r="I46" s="331"/>
      <c r="J46" s="331"/>
      <c r="K46" s="331"/>
    </row>
    <row r="47" spans="1:11" s="50" customFormat="1" ht="75.75" thickBot="1">
      <c r="A47" s="48"/>
      <c r="B47" s="202" t="s">
        <v>192</v>
      </c>
      <c r="C47" s="204">
        <v>0.5</v>
      </c>
      <c r="D47" s="327" t="s">
        <v>193</v>
      </c>
      <c r="E47" s="328"/>
      <c r="F47" s="328"/>
      <c r="G47" s="329"/>
      <c r="H47" s="330">
        <v>0.2</v>
      </c>
      <c r="I47" s="331"/>
      <c r="J47" s="331"/>
      <c r="K47" s="331"/>
    </row>
    <row r="48" spans="1:11" s="50" customFormat="1" ht="105.75" thickBot="1">
      <c r="A48" s="48" t="s">
        <v>155</v>
      </c>
      <c r="B48" s="202" t="s">
        <v>157</v>
      </c>
      <c r="C48" s="49">
        <v>0.5</v>
      </c>
      <c r="D48" s="327" t="s">
        <v>159</v>
      </c>
      <c r="E48" s="328"/>
      <c r="F48" s="328"/>
      <c r="G48" s="329"/>
      <c r="H48" s="335">
        <v>0.4</v>
      </c>
      <c r="I48" s="331"/>
      <c r="J48" s="331"/>
      <c r="K48" s="331"/>
    </row>
    <row r="49" spans="1:11" s="50" customFormat="1" ht="105.75" thickBot="1">
      <c r="A49" s="48"/>
      <c r="B49" s="179" t="s">
        <v>194</v>
      </c>
      <c r="C49" s="49">
        <v>0.5</v>
      </c>
      <c r="D49" s="389" t="s">
        <v>195</v>
      </c>
      <c r="E49" s="390"/>
      <c r="F49" s="390"/>
      <c r="G49" s="391"/>
      <c r="H49" s="392" t="s">
        <v>196</v>
      </c>
      <c r="I49" s="393"/>
      <c r="J49" s="393"/>
      <c r="K49" s="393"/>
    </row>
    <row r="50" spans="1:11" s="50" customFormat="1" ht="105.75" thickBot="1">
      <c r="A50" s="48"/>
      <c r="B50" s="179" t="s">
        <v>194</v>
      </c>
      <c r="C50" s="49">
        <v>0.5</v>
      </c>
      <c r="D50" s="389" t="s">
        <v>195</v>
      </c>
      <c r="E50" s="390"/>
      <c r="F50" s="390"/>
      <c r="G50" s="391"/>
      <c r="H50" s="392" t="s">
        <v>196</v>
      </c>
      <c r="I50" s="393"/>
      <c r="J50" s="393"/>
      <c r="K50" s="393"/>
    </row>
    <row r="51" spans="1:11" s="50" customFormat="1" ht="105.75" thickBot="1">
      <c r="A51" s="48"/>
      <c r="B51" s="179" t="s">
        <v>194</v>
      </c>
      <c r="C51" s="49">
        <v>0.5</v>
      </c>
      <c r="D51" s="389" t="s">
        <v>195</v>
      </c>
      <c r="E51" s="390"/>
      <c r="F51" s="390"/>
      <c r="G51" s="391"/>
      <c r="H51" s="392" t="s">
        <v>196</v>
      </c>
      <c r="I51" s="393"/>
      <c r="J51" s="393"/>
      <c r="K51" s="393"/>
    </row>
    <row r="52" spans="1:11" s="50" customFormat="1" ht="90.75" thickBot="1">
      <c r="A52" s="48" t="s">
        <v>160</v>
      </c>
      <c r="B52" s="202" t="s">
        <v>197</v>
      </c>
      <c r="C52" s="204">
        <v>1</v>
      </c>
      <c r="D52" s="327" t="s">
        <v>198</v>
      </c>
      <c r="E52" s="394"/>
      <c r="F52" s="394"/>
      <c r="G52" s="395"/>
      <c r="H52" s="330">
        <v>0.1</v>
      </c>
      <c r="I52" s="331"/>
      <c r="J52" s="331"/>
      <c r="K52" s="331"/>
    </row>
    <row r="53" spans="1:11" s="50" customFormat="1" ht="60.75" thickBot="1">
      <c r="A53" s="48"/>
      <c r="B53" s="202" t="s">
        <v>161</v>
      </c>
      <c r="C53" s="204">
        <v>0.5</v>
      </c>
      <c r="D53" s="327" t="s">
        <v>162</v>
      </c>
      <c r="E53" s="328"/>
      <c r="F53" s="328"/>
      <c r="G53" s="329"/>
      <c r="H53" s="330">
        <v>0.4</v>
      </c>
      <c r="I53" s="331"/>
      <c r="J53" s="331"/>
      <c r="K53" s="331"/>
    </row>
    <row r="54" spans="1:11" s="50" customFormat="1" ht="60.75" thickBot="1">
      <c r="A54" s="48" t="s">
        <v>163</v>
      </c>
      <c r="B54" s="179" t="s">
        <v>199</v>
      </c>
      <c r="C54" s="49">
        <v>1</v>
      </c>
      <c r="D54" s="332" t="s">
        <v>166</v>
      </c>
      <c r="E54" s="333"/>
      <c r="F54" s="333"/>
      <c r="G54" s="334"/>
      <c r="H54" s="335">
        <v>0.5</v>
      </c>
      <c r="I54" s="331"/>
      <c r="J54" s="331"/>
      <c r="K54" s="331"/>
    </row>
    <row r="55" spans="1:11" s="50" customFormat="1" ht="60.75" thickBot="1">
      <c r="A55" s="48"/>
      <c r="B55" s="179" t="s">
        <v>199</v>
      </c>
      <c r="C55" s="49">
        <v>1</v>
      </c>
      <c r="D55" s="332" t="s">
        <v>166</v>
      </c>
      <c r="E55" s="333"/>
      <c r="F55" s="333"/>
      <c r="G55" s="334"/>
      <c r="H55" s="335">
        <v>0.5</v>
      </c>
      <c r="I55" s="331"/>
      <c r="J55" s="331"/>
      <c r="K55" s="331"/>
    </row>
    <row r="56" spans="1:11" s="50" customFormat="1" ht="60.75" thickBot="1">
      <c r="A56" s="48"/>
      <c r="B56" s="179" t="s">
        <v>199</v>
      </c>
      <c r="C56" s="49">
        <v>1</v>
      </c>
      <c r="D56" s="332" t="s">
        <v>166</v>
      </c>
      <c r="E56" s="333"/>
      <c r="F56" s="333"/>
      <c r="G56" s="334"/>
      <c r="H56" s="335">
        <v>0.5</v>
      </c>
      <c r="I56" s="331"/>
      <c r="J56" s="331"/>
      <c r="K56" s="331"/>
    </row>
    <row r="57" spans="1:11" s="50" customFormat="1" ht="120.75" thickBot="1">
      <c r="A57" s="48"/>
      <c r="B57" s="202" t="s">
        <v>164</v>
      </c>
      <c r="C57" s="49">
        <v>1</v>
      </c>
      <c r="D57" s="332" t="s">
        <v>165</v>
      </c>
      <c r="E57" s="333"/>
      <c r="F57" s="333"/>
      <c r="G57" s="334"/>
      <c r="H57" s="335">
        <v>0.2</v>
      </c>
      <c r="I57" s="331"/>
      <c r="J57" s="331"/>
      <c r="K57" s="331"/>
    </row>
    <row r="58" spans="1:11" s="50" customFormat="1" ht="60.75" thickBot="1">
      <c r="A58" s="48"/>
      <c r="B58" s="179" t="s">
        <v>234</v>
      </c>
      <c r="C58" s="49">
        <v>0.5</v>
      </c>
      <c r="D58" s="439" t="s">
        <v>235</v>
      </c>
      <c r="E58" s="440"/>
      <c r="F58" s="440"/>
      <c r="G58" s="441"/>
      <c r="H58" s="392" t="s">
        <v>196</v>
      </c>
      <c r="I58" s="393"/>
      <c r="J58" s="393"/>
      <c r="K58" s="393"/>
    </row>
    <row r="59" spans="1:11" s="50" customFormat="1" ht="60.75" thickBot="1">
      <c r="A59" s="48"/>
      <c r="B59" s="179" t="s">
        <v>234</v>
      </c>
      <c r="C59" s="49">
        <v>0.5</v>
      </c>
      <c r="D59" s="439" t="s">
        <v>235</v>
      </c>
      <c r="E59" s="440"/>
      <c r="F59" s="440"/>
      <c r="G59" s="441"/>
      <c r="H59" s="392" t="s">
        <v>196</v>
      </c>
      <c r="I59" s="393"/>
      <c r="J59" s="393"/>
      <c r="K59" s="393"/>
    </row>
    <row r="60" spans="1:11" s="50" customFormat="1" ht="60.75" thickBot="1">
      <c r="A60" s="48"/>
      <c r="B60" s="179" t="s">
        <v>234</v>
      </c>
      <c r="C60" s="49">
        <v>0.5</v>
      </c>
      <c r="D60" s="439" t="s">
        <v>235</v>
      </c>
      <c r="E60" s="440"/>
      <c r="F60" s="440"/>
      <c r="G60" s="441"/>
      <c r="H60" s="392" t="s">
        <v>196</v>
      </c>
      <c r="I60" s="393"/>
      <c r="J60" s="393"/>
      <c r="K60" s="393"/>
    </row>
    <row r="61" spans="1:11" s="50" customFormat="1" ht="60.75" thickBot="1">
      <c r="A61" s="48"/>
      <c r="B61" s="179" t="s">
        <v>236</v>
      </c>
      <c r="C61" s="49">
        <v>0.5</v>
      </c>
      <c r="D61" s="327" t="s">
        <v>237</v>
      </c>
      <c r="E61" s="328"/>
      <c r="F61" s="328"/>
      <c r="G61" s="329"/>
      <c r="H61" s="392" t="s">
        <v>196</v>
      </c>
      <c r="I61" s="393"/>
      <c r="J61" s="393"/>
      <c r="K61" s="393"/>
    </row>
    <row r="62" spans="1:11" s="50" customFormat="1" ht="60.75" thickBot="1">
      <c r="A62" s="48"/>
      <c r="B62" s="179" t="s">
        <v>236</v>
      </c>
      <c r="C62" s="49">
        <v>0.5</v>
      </c>
      <c r="D62" s="327" t="s">
        <v>237</v>
      </c>
      <c r="E62" s="328"/>
      <c r="F62" s="328"/>
      <c r="G62" s="329"/>
      <c r="H62" s="392" t="s">
        <v>196</v>
      </c>
      <c r="I62" s="393"/>
      <c r="J62" s="393"/>
      <c r="K62" s="393"/>
    </row>
    <row r="63" spans="1:11" s="50" customFormat="1" ht="60.75" thickBot="1">
      <c r="A63" s="48"/>
      <c r="B63" s="179" t="s">
        <v>236</v>
      </c>
      <c r="C63" s="49">
        <v>0.5</v>
      </c>
      <c r="D63" s="327" t="s">
        <v>237</v>
      </c>
      <c r="E63" s="328"/>
      <c r="F63" s="328"/>
      <c r="G63" s="329"/>
      <c r="H63" s="392" t="s">
        <v>196</v>
      </c>
      <c r="I63" s="393"/>
      <c r="J63" s="393"/>
      <c r="K63" s="393"/>
    </row>
    <row r="64" spans="1:11" s="50" customFormat="1" ht="90.75" thickBot="1">
      <c r="A64" s="48" t="s">
        <v>203</v>
      </c>
      <c r="B64" s="179" t="s">
        <v>169</v>
      </c>
      <c r="C64" s="49">
        <v>0.5</v>
      </c>
      <c r="D64" s="332" t="s">
        <v>168</v>
      </c>
      <c r="E64" s="333"/>
      <c r="F64" s="333"/>
      <c r="G64" s="334"/>
      <c r="H64" s="335">
        <v>0.4</v>
      </c>
      <c r="I64" s="331"/>
      <c r="J64" s="331"/>
      <c r="K64" s="331"/>
    </row>
    <row r="65" spans="1:11" s="50" customFormat="1" ht="90.75" thickBot="1">
      <c r="A65" s="48"/>
      <c r="B65" s="179" t="s">
        <v>169</v>
      </c>
      <c r="C65" s="49">
        <v>0.5</v>
      </c>
      <c r="D65" s="332" t="s">
        <v>168</v>
      </c>
      <c r="E65" s="333"/>
      <c r="F65" s="333"/>
      <c r="G65" s="334"/>
      <c r="H65" s="335">
        <v>0.4</v>
      </c>
      <c r="I65" s="331"/>
      <c r="J65" s="331"/>
      <c r="K65" s="331"/>
    </row>
    <row r="66" spans="1:11" s="50" customFormat="1" ht="90.75" thickBot="1">
      <c r="A66" s="48"/>
      <c r="B66" s="179" t="s">
        <v>169</v>
      </c>
      <c r="C66" s="49">
        <v>0.5</v>
      </c>
      <c r="D66" s="332" t="s">
        <v>168</v>
      </c>
      <c r="E66" s="333"/>
      <c r="F66" s="333"/>
      <c r="G66" s="334"/>
      <c r="H66" s="335">
        <v>0.4</v>
      </c>
      <c r="I66" s="331"/>
      <c r="J66" s="331"/>
      <c r="K66" s="331"/>
    </row>
    <row r="67" spans="1:11" s="50" customFormat="1" ht="90.75" thickBot="1">
      <c r="A67" s="48"/>
      <c r="B67" s="202" t="s">
        <v>170</v>
      </c>
      <c r="C67" s="203">
        <v>1</v>
      </c>
      <c r="D67" s="336" t="s">
        <v>171</v>
      </c>
      <c r="E67" s="336"/>
      <c r="F67" s="336"/>
      <c r="G67" s="337"/>
      <c r="H67" s="338">
        <v>0</v>
      </c>
      <c r="I67" s="339"/>
      <c r="J67" s="339"/>
      <c r="K67" s="339"/>
    </row>
    <row r="68" spans="1:11" s="50" customFormat="1" ht="90.75" thickBot="1">
      <c r="A68" s="48"/>
      <c r="B68" s="202" t="s">
        <v>170</v>
      </c>
      <c r="C68" s="203">
        <v>1</v>
      </c>
      <c r="D68" s="336" t="s">
        <v>171</v>
      </c>
      <c r="E68" s="336"/>
      <c r="F68" s="336"/>
      <c r="G68" s="337"/>
      <c r="H68" s="338">
        <v>0</v>
      </c>
      <c r="I68" s="339"/>
      <c r="J68" s="339"/>
      <c r="K68" s="339"/>
    </row>
    <row r="69" spans="1:11" s="50" customFormat="1" ht="90.75" thickBot="1">
      <c r="A69" s="48"/>
      <c r="B69" s="202" t="s">
        <v>170</v>
      </c>
      <c r="C69" s="203">
        <v>1</v>
      </c>
      <c r="D69" s="336" t="s">
        <v>171</v>
      </c>
      <c r="E69" s="336"/>
      <c r="F69" s="336"/>
      <c r="G69" s="337"/>
      <c r="H69" s="338">
        <v>0</v>
      </c>
      <c r="I69" s="339"/>
      <c r="J69" s="339"/>
      <c r="K69" s="339"/>
    </row>
    <row r="70" spans="1:11" s="50" customFormat="1" ht="30.75" customHeight="1" thickBot="1">
      <c r="A70" s="48"/>
      <c r="B70" s="202" t="s">
        <v>172</v>
      </c>
      <c r="C70" s="204">
        <v>1</v>
      </c>
      <c r="D70" s="327" t="s">
        <v>173</v>
      </c>
      <c r="E70" s="328"/>
      <c r="F70" s="328"/>
      <c r="G70" s="329"/>
      <c r="H70" s="330">
        <v>0</v>
      </c>
      <c r="I70" s="331"/>
      <c r="J70" s="331"/>
      <c r="K70" s="331"/>
    </row>
    <row r="71" spans="1:11" s="50" customFormat="1" ht="30.75" customHeight="1" thickBot="1">
      <c r="A71" s="48"/>
      <c r="B71" s="202" t="s">
        <v>172</v>
      </c>
      <c r="C71" s="204">
        <v>1</v>
      </c>
      <c r="D71" s="327" t="s">
        <v>173</v>
      </c>
      <c r="E71" s="328"/>
      <c r="F71" s="328"/>
      <c r="G71" s="329"/>
      <c r="H71" s="330">
        <v>0</v>
      </c>
      <c r="I71" s="331"/>
      <c r="J71" s="331"/>
      <c r="K71" s="331"/>
    </row>
    <row r="72" spans="1:11" s="50" customFormat="1" ht="30.75" customHeight="1" thickBot="1">
      <c r="A72" s="48"/>
      <c r="B72" s="202" t="s">
        <v>172</v>
      </c>
      <c r="C72" s="204">
        <v>1</v>
      </c>
      <c r="D72" s="327" t="s">
        <v>173</v>
      </c>
      <c r="E72" s="328"/>
      <c r="F72" s="328"/>
      <c r="G72" s="329"/>
      <c r="H72" s="330">
        <v>0</v>
      </c>
      <c r="I72" s="331"/>
      <c r="J72" s="331"/>
      <c r="K72" s="331"/>
    </row>
    <row r="73" spans="1:11" s="50" customFormat="1" ht="30.75" customHeight="1" thickBot="1">
      <c r="A73" s="48"/>
      <c r="B73" s="202" t="s">
        <v>217</v>
      </c>
      <c r="C73" s="204">
        <v>1.5</v>
      </c>
      <c r="D73" s="327" t="s">
        <v>218</v>
      </c>
      <c r="E73" s="328"/>
      <c r="F73" s="328"/>
      <c r="G73" s="329"/>
      <c r="H73" s="330">
        <v>0</v>
      </c>
      <c r="I73" s="331"/>
      <c r="J73" s="331"/>
      <c r="K73" s="331"/>
    </row>
    <row r="74" spans="1:11" ht="60.75" customHeight="1" thickBot="1">
      <c r="B74" s="43" t="s">
        <v>35</v>
      </c>
      <c r="C74" s="44">
        <f>SUM(C39:C73)</f>
        <v>24</v>
      </c>
    </row>
  </sheetData>
  <sheetProtection formatRows="0"/>
  <mergeCells count="105">
    <mergeCell ref="H40:K40"/>
    <mergeCell ref="H41:K41"/>
    <mergeCell ref="H42:K42"/>
    <mergeCell ref="G2:N2"/>
    <mergeCell ref="C6:G6"/>
    <mergeCell ref="H6:N6"/>
    <mergeCell ref="P8:Q8"/>
    <mergeCell ref="H53:K53"/>
    <mergeCell ref="H59:K59"/>
    <mergeCell ref="H48:K48"/>
    <mergeCell ref="H49:K49"/>
    <mergeCell ref="H50:K50"/>
    <mergeCell ref="H51:K51"/>
    <mergeCell ref="H52:K52"/>
    <mergeCell ref="H43:K43"/>
    <mergeCell ref="H44:K44"/>
    <mergeCell ref="H45:K45"/>
    <mergeCell ref="H46:K46"/>
    <mergeCell ref="H47:K47"/>
    <mergeCell ref="H38:K38"/>
    <mergeCell ref="H39:K39"/>
    <mergeCell ref="D48:G48"/>
    <mergeCell ref="D46:G46"/>
    <mergeCell ref="D47:G47"/>
    <mergeCell ref="A10:A12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A7:A9"/>
    <mergeCell ref="B7:B9"/>
    <mergeCell ref="C7:D7"/>
    <mergeCell ref="E7:E9"/>
    <mergeCell ref="F7:N7"/>
    <mergeCell ref="A32:B32"/>
    <mergeCell ref="A13:A14"/>
    <mergeCell ref="A17:A18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  <mergeCell ref="D38:G38"/>
    <mergeCell ref="D39:G39"/>
    <mergeCell ref="D40:G40"/>
    <mergeCell ref="D41:G41"/>
    <mergeCell ref="D42:G42"/>
    <mergeCell ref="D43:G43"/>
    <mergeCell ref="D44:G44"/>
    <mergeCell ref="D45:G45"/>
    <mergeCell ref="D49:G49"/>
    <mergeCell ref="D50:G50"/>
    <mergeCell ref="D51:G51"/>
    <mergeCell ref="D52:G52"/>
    <mergeCell ref="D53:G53"/>
    <mergeCell ref="D59:G59"/>
    <mergeCell ref="D54:G54"/>
    <mergeCell ref="D57:G57"/>
    <mergeCell ref="D61:G61"/>
    <mergeCell ref="H57:K57"/>
    <mergeCell ref="D58:G58"/>
    <mergeCell ref="H58:K58"/>
    <mergeCell ref="D60:G60"/>
    <mergeCell ref="H60:K60"/>
    <mergeCell ref="H54:K54"/>
    <mergeCell ref="D55:G55"/>
    <mergeCell ref="H55:K55"/>
    <mergeCell ref="D56:G56"/>
    <mergeCell ref="H56:K56"/>
    <mergeCell ref="H64:K64"/>
    <mergeCell ref="D65:G65"/>
    <mergeCell ref="H65:K65"/>
    <mergeCell ref="D66:G66"/>
    <mergeCell ref="H66:K66"/>
    <mergeCell ref="H61:K61"/>
    <mergeCell ref="D62:G62"/>
    <mergeCell ref="H62:K62"/>
    <mergeCell ref="D63:G63"/>
    <mergeCell ref="H63:K63"/>
    <mergeCell ref="D64:G64"/>
    <mergeCell ref="D73:G73"/>
    <mergeCell ref="H73:K73"/>
    <mergeCell ref="H70:K70"/>
    <mergeCell ref="D71:G71"/>
    <mergeCell ref="H71:K71"/>
    <mergeCell ref="D72:G72"/>
    <mergeCell ref="H72:K72"/>
    <mergeCell ref="H67:K67"/>
    <mergeCell ref="D68:G68"/>
    <mergeCell ref="H68:K68"/>
    <mergeCell ref="D69:G69"/>
    <mergeCell ref="H69:K69"/>
    <mergeCell ref="D67:G67"/>
    <mergeCell ref="D70:G70"/>
  </mergeCells>
  <pageMargins left="0.19685039370078741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51" zoomScaleNormal="51" workbookViewId="0">
      <pane xSplit="2" ySplit="9" topLeftCell="C43" activePane="bottomRight" state="frozen"/>
      <selection pane="topRight" activeCell="C1" sqref="C1"/>
      <selection pane="bottomLeft" activeCell="A10" sqref="A10"/>
      <selection pane="bottomRight" activeCell="B50" sqref="B50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57"/>
      <c r="B1" s="157"/>
      <c r="C1" s="35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8" ht="20.25">
      <c r="A2" s="12"/>
      <c r="B2" s="157"/>
      <c r="C2" s="157"/>
      <c r="D2" s="157"/>
      <c r="E2" s="157"/>
      <c r="F2" s="157"/>
      <c r="G2" s="347" t="s">
        <v>280</v>
      </c>
      <c r="H2" s="348"/>
      <c r="I2" s="348"/>
      <c r="J2" s="348"/>
      <c r="K2" s="348"/>
      <c r="L2" s="348"/>
      <c r="M2" s="348"/>
      <c r="N2" s="348"/>
    </row>
    <row r="3" spans="1:18" ht="20.25">
      <c r="A3" s="12"/>
      <c r="B3" s="157"/>
      <c r="C3" s="157"/>
      <c r="D3" s="157"/>
      <c r="E3" s="157"/>
      <c r="F3" s="157"/>
      <c r="G3" s="181" t="s">
        <v>59</v>
      </c>
      <c r="H3" s="19">
        <v>6</v>
      </c>
      <c r="I3" s="172"/>
      <c r="J3" s="172"/>
      <c r="K3" s="172"/>
      <c r="L3" s="172"/>
      <c r="M3" s="172"/>
    </row>
    <row r="4" spans="1:18">
      <c r="A4" s="157"/>
      <c r="B4" s="157"/>
      <c r="C4" s="157"/>
      <c r="D4" s="157"/>
      <c r="E4" s="157"/>
      <c r="F4" s="157"/>
      <c r="G4" s="181" t="s">
        <v>60</v>
      </c>
      <c r="H4" s="19">
        <v>34</v>
      </c>
      <c r="I4" s="172"/>
      <c r="J4" s="172"/>
      <c r="K4" s="172"/>
      <c r="L4" s="172"/>
      <c r="M4" s="172"/>
    </row>
    <row r="5" spans="1:18">
      <c r="A5" s="157"/>
      <c r="B5" s="157"/>
      <c r="C5" s="157"/>
      <c r="D5" s="157"/>
      <c r="E5" s="157"/>
      <c r="F5" s="157"/>
      <c r="G5" s="181" t="s">
        <v>58</v>
      </c>
      <c r="H5" s="19" t="s">
        <v>131</v>
      </c>
      <c r="I5" s="172"/>
      <c r="J5" s="172"/>
      <c r="K5" s="172"/>
      <c r="L5" s="172"/>
      <c r="M5" s="172"/>
    </row>
    <row r="6" spans="1:18" ht="15.75" thickBot="1"/>
    <row r="7" spans="1:18" ht="65.25" customHeight="1" thickBot="1">
      <c r="A7" s="430" t="s">
        <v>0</v>
      </c>
      <c r="B7" s="433" t="s">
        <v>1</v>
      </c>
      <c r="C7" s="412" t="s">
        <v>102</v>
      </c>
      <c r="D7" s="412"/>
      <c r="E7" s="436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405" t="s">
        <v>3</v>
      </c>
      <c r="P7" s="372"/>
      <c r="Q7" s="373"/>
      <c r="R7" s="1"/>
    </row>
    <row r="8" spans="1:18" ht="65.25" customHeight="1">
      <c r="A8" s="431"/>
      <c r="B8" s="434"/>
      <c r="C8" s="308" t="s">
        <v>127</v>
      </c>
      <c r="D8" s="308" t="s">
        <v>128</v>
      </c>
      <c r="E8" s="437"/>
      <c r="F8" s="364" t="s">
        <v>116</v>
      </c>
      <c r="G8" s="365"/>
      <c r="H8" s="420" t="s">
        <v>47</v>
      </c>
      <c r="I8" s="422" t="s">
        <v>108</v>
      </c>
      <c r="J8" s="424" t="s">
        <v>4</v>
      </c>
      <c r="K8" s="380" t="s">
        <v>5</v>
      </c>
      <c r="L8" s="381"/>
      <c r="M8" s="426" t="s">
        <v>109</v>
      </c>
      <c r="N8" s="424" t="s">
        <v>6</v>
      </c>
      <c r="O8" s="426" t="s">
        <v>7</v>
      </c>
      <c r="P8" s="438" t="s">
        <v>8</v>
      </c>
      <c r="Q8" s="411"/>
      <c r="R8" s="1"/>
    </row>
    <row r="9" spans="1:18" ht="48.75" customHeight="1" thickBot="1">
      <c r="A9" s="432"/>
      <c r="B9" s="435"/>
      <c r="C9" s="309"/>
      <c r="D9" s="309"/>
      <c r="E9" s="437"/>
      <c r="F9" s="116" t="s">
        <v>9</v>
      </c>
      <c r="G9" s="94" t="s">
        <v>10</v>
      </c>
      <c r="H9" s="421"/>
      <c r="I9" s="423"/>
      <c r="J9" s="425"/>
      <c r="K9" s="118" t="s">
        <v>110</v>
      </c>
      <c r="L9" s="119" t="s">
        <v>61</v>
      </c>
      <c r="M9" s="427"/>
      <c r="N9" s="425"/>
      <c r="O9" s="427"/>
      <c r="P9" s="102" t="s">
        <v>114</v>
      </c>
      <c r="Q9" s="130" t="s">
        <v>115</v>
      </c>
      <c r="R9" s="1"/>
    </row>
    <row r="10" spans="1:18" ht="96" customHeight="1" thickBot="1">
      <c r="A10" s="399" t="s">
        <v>11</v>
      </c>
      <c r="B10" s="7" t="s">
        <v>12</v>
      </c>
      <c r="C10" s="13">
        <v>5</v>
      </c>
      <c r="D10" s="13">
        <v>1</v>
      </c>
      <c r="E10" s="9">
        <f t="shared" ref="E10:E30" si="0">C10+D10</f>
        <v>6</v>
      </c>
      <c r="F10" s="192" t="s">
        <v>238</v>
      </c>
      <c r="G10" s="187" t="s">
        <v>239</v>
      </c>
      <c r="H10" s="208" t="s">
        <v>281</v>
      </c>
      <c r="I10" s="218" t="s">
        <v>286</v>
      </c>
      <c r="J10" s="213" t="s">
        <v>43</v>
      </c>
      <c r="K10" s="206" t="s">
        <v>45</v>
      </c>
      <c r="L10" s="206" t="s">
        <v>45</v>
      </c>
      <c r="M10" s="208"/>
      <c r="N10" s="216"/>
      <c r="O10" s="211" t="s">
        <v>282</v>
      </c>
      <c r="P10" s="205" t="s">
        <v>46</v>
      </c>
      <c r="Q10" s="205" t="s">
        <v>46</v>
      </c>
      <c r="R10" s="3"/>
    </row>
    <row r="11" spans="1:18" ht="90" thickBot="1">
      <c r="A11" s="344"/>
      <c r="B11" s="180" t="s">
        <v>13</v>
      </c>
      <c r="C11" s="13">
        <v>3</v>
      </c>
      <c r="D11" s="13"/>
      <c r="E11" s="9">
        <f t="shared" si="0"/>
        <v>3</v>
      </c>
      <c r="F11" s="197" t="s">
        <v>149</v>
      </c>
      <c r="G11" s="191" t="s">
        <v>189</v>
      </c>
      <c r="H11" s="207" t="s">
        <v>242</v>
      </c>
      <c r="I11" s="194" t="s">
        <v>52</v>
      </c>
      <c r="J11" s="205" t="s">
        <v>43</v>
      </c>
      <c r="K11" s="205" t="s">
        <v>45</v>
      </c>
      <c r="L11" s="205" t="s">
        <v>45</v>
      </c>
      <c r="M11" s="210"/>
      <c r="N11" s="207"/>
      <c r="O11" s="207" t="s">
        <v>243</v>
      </c>
      <c r="P11" s="205" t="s">
        <v>46</v>
      </c>
      <c r="Q11" s="205" t="s">
        <v>46</v>
      </c>
      <c r="R11" s="3"/>
    </row>
    <row r="12" spans="1:18" ht="48" customHeight="1" thickBot="1">
      <c r="A12" s="344"/>
      <c r="B12" s="180" t="s">
        <v>14</v>
      </c>
      <c r="C12" s="13">
        <v>3</v>
      </c>
      <c r="D12" s="13"/>
      <c r="E12" s="9">
        <f t="shared" si="0"/>
        <v>3</v>
      </c>
      <c r="F12" s="197" t="s">
        <v>149</v>
      </c>
      <c r="G12" s="191" t="s">
        <v>189</v>
      </c>
      <c r="H12" s="207" t="s">
        <v>244</v>
      </c>
      <c r="I12" s="194" t="s">
        <v>52</v>
      </c>
      <c r="J12" s="205" t="s">
        <v>43</v>
      </c>
      <c r="K12" s="205" t="s">
        <v>45</v>
      </c>
      <c r="L12" s="205" t="s">
        <v>45</v>
      </c>
      <c r="M12" s="207"/>
      <c r="N12" s="207"/>
      <c r="O12" s="207" t="s">
        <v>245</v>
      </c>
      <c r="P12" s="205" t="s">
        <v>46</v>
      </c>
      <c r="Q12" s="205" t="s">
        <v>46</v>
      </c>
      <c r="R12" s="3"/>
    </row>
    <row r="13" spans="1:18" ht="54.75" customHeight="1" thickBot="1">
      <c r="A13" s="344" t="s">
        <v>15</v>
      </c>
      <c r="B13" s="180" t="s">
        <v>16</v>
      </c>
      <c r="C13" s="13">
        <v>5</v>
      </c>
      <c r="D13" s="13"/>
      <c r="E13" s="9">
        <f t="shared" si="0"/>
        <v>5</v>
      </c>
      <c r="F13" s="226" t="s">
        <v>175</v>
      </c>
      <c r="G13" s="226" t="s">
        <v>176</v>
      </c>
      <c r="H13" s="225" t="s">
        <v>246</v>
      </c>
      <c r="I13" s="227" t="s">
        <v>52</v>
      </c>
      <c r="J13" s="228" t="s">
        <v>247</v>
      </c>
      <c r="K13" s="205" t="s">
        <v>45</v>
      </c>
      <c r="L13" s="205" t="s">
        <v>45</v>
      </c>
      <c r="M13" s="207"/>
      <c r="N13" s="207"/>
      <c r="O13" s="207" t="s">
        <v>274</v>
      </c>
      <c r="P13" s="205" t="s">
        <v>46</v>
      </c>
      <c r="Q13" s="205" t="s">
        <v>46</v>
      </c>
      <c r="R13" s="3"/>
    </row>
    <row r="14" spans="1:18" ht="58.5" customHeight="1" thickBot="1">
      <c r="A14" s="344"/>
      <c r="B14" s="178" t="s">
        <v>17</v>
      </c>
      <c r="C14" s="13"/>
      <c r="D14" s="13">
        <v>1</v>
      </c>
      <c r="E14" s="9">
        <f t="shared" si="0"/>
        <v>1</v>
      </c>
      <c r="F14" s="197" t="s">
        <v>144</v>
      </c>
      <c r="G14" s="191" t="s">
        <v>186</v>
      </c>
      <c r="H14" s="207" t="s">
        <v>248</v>
      </c>
      <c r="I14" s="194" t="s">
        <v>52</v>
      </c>
      <c r="J14" s="205" t="s">
        <v>247</v>
      </c>
      <c r="K14" s="205" t="s">
        <v>45</v>
      </c>
      <c r="L14" s="205" t="s">
        <v>45</v>
      </c>
      <c r="M14" s="207"/>
      <c r="N14" s="207"/>
      <c r="O14" s="207" t="s">
        <v>249</v>
      </c>
      <c r="P14" s="205" t="s">
        <v>46</v>
      </c>
      <c r="Q14" s="205" t="s">
        <v>46</v>
      </c>
      <c r="R14" s="3"/>
    </row>
    <row r="15" spans="1:18" ht="90" thickBot="1">
      <c r="A15" s="344" t="s">
        <v>18</v>
      </c>
      <c r="B15" s="180" t="s">
        <v>19</v>
      </c>
      <c r="C15" s="13">
        <v>2</v>
      </c>
      <c r="D15" s="13"/>
      <c r="E15" s="9">
        <f t="shared" si="0"/>
        <v>2</v>
      </c>
      <c r="F15" s="197" t="s">
        <v>140</v>
      </c>
      <c r="G15" s="191" t="s">
        <v>180</v>
      </c>
      <c r="H15" s="207" t="s">
        <v>250</v>
      </c>
      <c r="I15" s="194" t="s">
        <v>52</v>
      </c>
      <c r="J15" s="205" t="s">
        <v>43</v>
      </c>
      <c r="K15" s="205" t="s">
        <v>45</v>
      </c>
      <c r="L15" s="205" t="s">
        <v>45</v>
      </c>
      <c r="M15" s="207"/>
      <c r="N15" s="207"/>
      <c r="O15" s="207" t="s">
        <v>251</v>
      </c>
      <c r="P15" s="205" t="s">
        <v>46</v>
      </c>
      <c r="Q15" s="205" t="s">
        <v>46</v>
      </c>
      <c r="R15" s="3"/>
    </row>
    <row r="16" spans="1:18" ht="64.5" thickBot="1">
      <c r="A16" s="344"/>
      <c r="B16" s="180" t="s">
        <v>20</v>
      </c>
      <c r="C16" s="13"/>
      <c r="D16" s="13">
        <v>1</v>
      </c>
      <c r="E16" s="9">
        <f t="shared" si="0"/>
        <v>1</v>
      </c>
      <c r="F16" s="197" t="s">
        <v>144</v>
      </c>
      <c r="G16" s="191" t="s">
        <v>186</v>
      </c>
      <c r="H16" s="207" t="s">
        <v>252</v>
      </c>
      <c r="I16" s="194" t="s">
        <v>52</v>
      </c>
      <c r="J16" s="205" t="s">
        <v>43</v>
      </c>
      <c r="K16" s="205" t="s">
        <v>45</v>
      </c>
      <c r="L16" s="205" t="s">
        <v>45</v>
      </c>
      <c r="M16" s="207"/>
      <c r="N16" s="207"/>
      <c r="O16" s="207" t="s">
        <v>253</v>
      </c>
      <c r="P16" s="205" t="s">
        <v>46</v>
      </c>
      <c r="Q16" s="205" t="s">
        <v>46</v>
      </c>
      <c r="R16" s="3"/>
    </row>
    <row r="17" spans="1:18" ht="77.25" thickBot="1">
      <c r="A17" s="344"/>
      <c r="B17" s="180" t="s">
        <v>21</v>
      </c>
      <c r="C17" s="13">
        <v>1</v>
      </c>
      <c r="D17" s="13"/>
      <c r="E17" s="9">
        <f t="shared" si="0"/>
        <v>1</v>
      </c>
      <c r="F17" s="197" t="s">
        <v>144</v>
      </c>
      <c r="G17" s="191" t="s">
        <v>186</v>
      </c>
      <c r="H17" s="207" t="s">
        <v>254</v>
      </c>
      <c r="I17" s="194" t="s">
        <v>52</v>
      </c>
      <c r="J17" s="205" t="s">
        <v>43</v>
      </c>
      <c r="K17" s="205" t="s">
        <v>45</v>
      </c>
      <c r="L17" s="205" t="s">
        <v>45</v>
      </c>
      <c r="M17" s="207"/>
      <c r="N17" s="207"/>
      <c r="O17" s="207" t="s">
        <v>255</v>
      </c>
      <c r="P17" s="205" t="s">
        <v>46</v>
      </c>
      <c r="Q17" s="205" t="s">
        <v>46</v>
      </c>
      <c r="R17" s="3"/>
    </row>
    <row r="18" spans="1:18" ht="97.5" customHeight="1" thickBot="1">
      <c r="A18" s="344" t="s">
        <v>118</v>
      </c>
      <c r="B18" s="447"/>
      <c r="C18" s="13"/>
      <c r="D18" s="13">
        <v>0.5</v>
      </c>
      <c r="E18" s="9">
        <v>0.5</v>
      </c>
      <c r="F18" s="197" t="s">
        <v>256</v>
      </c>
      <c r="G18" s="191" t="s">
        <v>257</v>
      </c>
      <c r="H18" s="220" t="s">
        <v>258</v>
      </c>
      <c r="I18" s="221" t="s">
        <v>52</v>
      </c>
      <c r="J18" s="205" t="s">
        <v>175</v>
      </c>
      <c r="K18" s="205" t="s">
        <v>45</v>
      </c>
      <c r="L18" s="205" t="s">
        <v>45</v>
      </c>
      <c r="M18" s="207"/>
      <c r="N18" s="207"/>
      <c r="O18" s="207" t="s">
        <v>259</v>
      </c>
      <c r="P18" s="205" t="s">
        <v>46</v>
      </c>
      <c r="Q18" s="205" t="s">
        <v>46</v>
      </c>
      <c r="R18" s="3"/>
    </row>
    <row r="19" spans="1:18" ht="28.5" customHeight="1" thickBot="1">
      <c r="A19" s="344" t="s">
        <v>23</v>
      </c>
      <c r="B19" s="180" t="s">
        <v>24</v>
      </c>
      <c r="C19" s="13"/>
      <c r="D19" s="13"/>
      <c r="E19" s="9">
        <f t="shared" si="0"/>
        <v>0</v>
      </c>
      <c r="F19" s="197"/>
      <c r="G19" s="191"/>
      <c r="H19" s="207"/>
      <c r="I19" s="194"/>
      <c r="J19" s="205"/>
      <c r="K19" s="205"/>
      <c r="L19" s="205"/>
      <c r="M19" s="207"/>
      <c r="N19" s="207"/>
      <c r="O19" s="207"/>
      <c r="P19" s="205"/>
      <c r="Q19" s="205"/>
      <c r="R19" s="3"/>
    </row>
    <row r="20" spans="1:18" ht="24" customHeight="1" thickBot="1">
      <c r="A20" s="344"/>
      <c r="B20" s="180" t="s">
        <v>25</v>
      </c>
      <c r="C20" s="13"/>
      <c r="D20" s="13"/>
      <c r="E20" s="9">
        <f t="shared" si="0"/>
        <v>0</v>
      </c>
      <c r="F20" s="197"/>
      <c r="G20" s="191"/>
      <c r="H20" s="207"/>
      <c r="I20" s="194"/>
      <c r="J20" s="205"/>
      <c r="K20" s="205"/>
      <c r="L20" s="205"/>
      <c r="M20" s="207"/>
      <c r="N20" s="207"/>
      <c r="O20" s="207"/>
      <c r="P20" s="205"/>
      <c r="Q20" s="205"/>
      <c r="R20" s="3"/>
    </row>
    <row r="21" spans="1:18" ht="64.5" thickBot="1">
      <c r="A21" s="344"/>
      <c r="B21" s="180" t="s">
        <v>26</v>
      </c>
      <c r="C21" s="13">
        <v>1</v>
      </c>
      <c r="D21" s="13"/>
      <c r="E21" s="9">
        <f t="shared" si="0"/>
        <v>1</v>
      </c>
      <c r="F21" s="197" t="s">
        <v>144</v>
      </c>
      <c r="G21" s="191" t="s">
        <v>186</v>
      </c>
      <c r="H21" s="207" t="s">
        <v>260</v>
      </c>
      <c r="I21" s="194" t="s">
        <v>52</v>
      </c>
      <c r="J21" s="205" t="s">
        <v>43</v>
      </c>
      <c r="K21" s="205" t="s">
        <v>45</v>
      </c>
      <c r="L21" s="205" t="s">
        <v>45</v>
      </c>
      <c r="M21" s="207"/>
      <c r="N21" s="207"/>
      <c r="O21" s="207" t="s">
        <v>261</v>
      </c>
      <c r="P21" s="205" t="s">
        <v>46</v>
      </c>
      <c r="Q21" s="205" t="s">
        <v>46</v>
      </c>
      <c r="R21" s="3"/>
    </row>
    <row r="22" spans="1:18" ht="64.5" thickBot="1">
      <c r="A22" s="344" t="s">
        <v>27</v>
      </c>
      <c r="B22" s="180" t="s">
        <v>28</v>
      </c>
      <c r="C22" s="13">
        <v>1</v>
      </c>
      <c r="D22" s="13"/>
      <c r="E22" s="9">
        <f t="shared" si="0"/>
        <v>1</v>
      </c>
      <c r="F22" s="197" t="s">
        <v>144</v>
      </c>
      <c r="G22" s="191" t="s">
        <v>186</v>
      </c>
      <c r="H22" s="207" t="s">
        <v>262</v>
      </c>
      <c r="I22" s="194" t="s">
        <v>52</v>
      </c>
      <c r="J22" s="205" t="s">
        <v>263</v>
      </c>
      <c r="K22" s="205" t="s">
        <v>45</v>
      </c>
      <c r="L22" s="205" t="s">
        <v>45</v>
      </c>
      <c r="M22" s="207"/>
      <c r="N22" s="207"/>
      <c r="O22" s="207" t="s">
        <v>264</v>
      </c>
      <c r="P22" s="222" t="s">
        <v>46</v>
      </c>
      <c r="Q22" s="222" t="s">
        <v>46</v>
      </c>
      <c r="R22" s="3"/>
    </row>
    <row r="23" spans="1:18" ht="64.5" thickBot="1">
      <c r="A23" s="344"/>
      <c r="B23" s="180" t="s">
        <v>33</v>
      </c>
      <c r="C23" s="13">
        <v>1</v>
      </c>
      <c r="D23" s="13"/>
      <c r="E23" s="9">
        <f>C23+D23</f>
        <v>1</v>
      </c>
      <c r="F23" s="197" t="s">
        <v>144</v>
      </c>
      <c r="G23" s="191" t="s">
        <v>186</v>
      </c>
      <c r="H23" s="207" t="s">
        <v>265</v>
      </c>
      <c r="I23" s="194" t="s">
        <v>52</v>
      </c>
      <c r="J23" s="205" t="s">
        <v>266</v>
      </c>
      <c r="K23" s="205" t="s">
        <v>45</v>
      </c>
      <c r="L23" s="205" t="s">
        <v>45</v>
      </c>
      <c r="M23" s="207"/>
      <c r="N23" s="207"/>
      <c r="O23" s="207" t="s">
        <v>267</v>
      </c>
      <c r="P23" s="222" t="s">
        <v>46</v>
      </c>
      <c r="Q23" s="222" t="s">
        <v>46</v>
      </c>
      <c r="R23" s="3"/>
    </row>
    <row r="24" spans="1:18" ht="19.5" thickBot="1">
      <c r="A24" s="344"/>
      <c r="B24" s="178"/>
      <c r="C24" s="13"/>
      <c r="D24" s="13"/>
      <c r="E24" s="9">
        <f t="shared" si="0"/>
        <v>0</v>
      </c>
      <c r="F24" s="197"/>
      <c r="G24" s="191"/>
      <c r="H24" s="207"/>
      <c r="I24" s="194"/>
      <c r="J24" s="205"/>
      <c r="K24" s="205"/>
      <c r="L24" s="205"/>
      <c r="M24" s="207"/>
      <c r="N24" s="207"/>
      <c r="O24" s="207"/>
      <c r="P24" s="205"/>
      <c r="Q24" s="205"/>
      <c r="R24" s="3"/>
    </row>
    <row r="25" spans="1:18" ht="90" thickBot="1">
      <c r="A25" s="171" t="s">
        <v>30</v>
      </c>
      <c r="B25" s="180" t="s">
        <v>30</v>
      </c>
      <c r="C25" s="13">
        <v>2</v>
      </c>
      <c r="D25" s="13"/>
      <c r="E25" s="9">
        <f t="shared" si="0"/>
        <v>2</v>
      </c>
      <c r="F25" s="197" t="s">
        <v>140</v>
      </c>
      <c r="G25" s="191" t="s">
        <v>180</v>
      </c>
      <c r="H25" s="207" t="s">
        <v>268</v>
      </c>
      <c r="I25" s="194" t="s">
        <v>52</v>
      </c>
      <c r="J25" s="205" t="s">
        <v>266</v>
      </c>
      <c r="K25" s="205" t="s">
        <v>45</v>
      </c>
      <c r="L25" s="205" t="s">
        <v>45</v>
      </c>
      <c r="M25" s="207"/>
      <c r="N25" s="207"/>
      <c r="O25" s="207" t="s">
        <v>269</v>
      </c>
      <c r="P25" s="222" t="s">
        <v>46</v>
      </c>
      <c r="Q25" s="222" t="s">
        <v>46</v>
      </c>
      <c r="R25" s="3"/>
    </row>
    <row r="26" spans="1:18" ht="37.5" customHeight="1" thickBot="1">
      <c r="A26" s="344" t="s">
        <v>34</v>
      </c>
      <c r="B26" s="180" t="s">
        <v>31</v>
      </c>
      <c r="C26" s="13"/>
      <c r="D26" s="13"/>
      <c r="E26" s="9">
        <f t="shared" si="0"/>
        <v>0</v>
      </c>
      <c r="F26" s="197"/>
      <c r="G26" s="191"/>
      <c r="H26" s="207"/>
      <c r="I26" s="194"/>
      <c r="J26" s="205"/>
      <c r="K26" s="205"/>
      <c r="L26" s="205"/>
      <c r="M26" s="207"/>
      <c r="N26" s="207"/>
      <c r="O26" s="207"/>
      <c r="P26" s="205"/>
      <c r="Q26" s="205"/>
      <c r="R26" s="3"/>
    </row>
    <row r="27" spans="1:18" ht="39" customHeight="1" thickBot="1">
      <c r="A27" s="344"/>
      <c r="B27" s="180" t="s">
        <v>32</v>
      </c>
      <c r="C27" s="13">
        <v>3</v>
      </c>
      <c r="D27" s="13"/>
      <c r="E27" s="9">
        <f t="shared" si="0"/>
        <v>3</v>
      </c>
      <c r="F27" s="197" t="s">
        <v>149</v>
      </c>
      <c r="G27" s="191" t="s">
        <v>189</v>
      </c>
      <c r="H27" s="223" t="s">
        <v>270</v>
      </c>
      <c r="I27" s="194" t="s">
        <v>52</v>
      </c>
      <c r="J27" s="205" t="s">
        <v>43</v>
      </c>
      <c r="K27" s="205" t="s">
        <v>45</v>
      </c>
      <c r="L27" s="205" t="s">
        <v>45</v>
      </c>
      <c r="M27" s="207"/>
      <c r="N27" s="207"/>
      <c r="O27" s="207" t="s">
        <v>271</v>
      </c>
      <c r="P27" s="222" t="s">
        <v>46</v>
      </c>
      <c r="Q27" s="222" t="s">
        <v>46</v>
      </c>
      <c r="R27" s="3"/>
    </row>
    <row r="28" spans="1:18" ht="19.5" thickBot="1">
      <c r="A28" s="177"/>
      <c r="B28" s="178"/>
      <c r="C28" s="13"/>
      <c r="D28" s="13"/>
      <c r="E28" s="9">
        <f t="shared" si="0"/>
        <v>0</v>
      </c>
      <c r="F28" s="108"/>
      <c r="G28" s="109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177"/>
      <c r="B29" s="178"/>
      <c r="C29" s="13"/>
      <c r="D29" s="13"/>
      <c r="E29" s="9">
        <f t="shared" si="0"/>
        <v>0</v>
      </c>
      <c r="F29" s="108"/>
      <c r="G29" s="109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ht="19.5" thickBot="1">
      <c r="A30" s="177"/>
      <c r="B30" s="178"/>
      <c r="C30" s="13"/>
      <c r="D30" s="13"/>
      <c r="E30" s="9">
        <f t="shared" si="0"/>
        <v>0</v>
      </c>
      <c r="F30" s="108"/>
      <c r="G30" s="109"/>
      <c r="H30" s="30"/>
      <c r="I30" s="31"/>
      <c r="J30" s="15"/>
      <c r="K30" s="15"/>
      <c r="L30" s="15"/>
      <c r="M30" s="30"/>
      <c r="N30" s="30"/>
      <c r="O30" s="30"/>
      <c r="P30" s="15"/>
      <c r="Q30" s="15"/>
      <c r="R30" s="3"/>
    </row>
    <row r="31" spans="1:18" s="25" customFormat="1" ht="36" customHeight="1" thickBot="1">
      <c r="A31" s="400" t="s">
        <v>129</v>
      </c>
      <c r="B31" s="401"/>
      <c r="C31" s="21"/>
      <c r="D31" s="21"/>
      <c r="E31" s="22"/>
      <c r="F31" s="108"/>
      <c r="G31" s="109"/>
      <c r="H31" s="30"/>
      <c r="I31" s="31"/>
      <c r="J31" s="15"/>
      <c r="K31" s="23"/>
      <c r="L31" s="23"/>
      <c r="M31" s="33"/>
      <c r="N31" s="33"/>
      <c r="O31" s="30"/>
      <c r="P31" s="23"/>
      <c r="Q31" s="23"/>
      <c r="R31" s="24"/>
    </row>
    <row r="32" spans="1:18" ht="64.5" thickBot="1">
      <c r="A32" s="445" t="s">
        <v>283</v>
      </c>
      <c r="B32" s="446"/>
      <c r="C32" s="21"/>
      <c r="D32" s="13">
        <v>1.5</v>
      </c>
      <c r="E32" s="9">
        <f t="shared" ref="E32:E39" si="1">D32</f>
        <v>1.5</v>
      </c>
      <c r="F32" s="108" t="s">
        <v>144</v>
      </c>
      <c r="G32" s="109" t="s">
        <v>186</v>
      </c>
      <c r="H32" s="209" t="s">
        <v>284</v>
      </c>
      <c r="I32" s="194" t="s">
        <v>52</v>
      </c>
      <c r="J32" s="205" t="s">
        <v>247</v>
      </c>
      <c r="K32" s="222" t="s">
        <v>45</v>
      </c>
      <c r="L32" s="222" t="s">
        <v>45</v>
      </c>
      <c r="M32" s="229"/>
      <c r="N32" s="229"/>
      <c r="O32" s="207" t="s">
        <v>285</v>
      </c>
      <c r="P32" s="222" t="s">
        <v>46</v>
      </c>
      <c r="Q32" s="222" t="s">
        <v>46</v>
      </c>
      <c r="R32" s="3"/>
    </row>
    <row r="33" spans="1:18" ht="19.5" thickBot="1">
      <c r="A33" s="402"/>
      <c r="B33" s="403"/>
      <c r="C33" s="21"/>
      <c r="D33" s="13"/>
      <c r="E33" s="9">
        <f t="shared" si="1"/>
        <v>0</v>
      </c>
      <c r="F33" s="108"/>
      <c r="G33" s="109"/>
      <c r="H33" s="30"/>
      <c r="I33" s="31"/>
      <c r="J33" s="15"/>
      <c r="K33" s="23"/>
      <c r="L33" s="23"/>
      <c r="M33" s="33"/>
      <c r="N33" s="33"/>
      <c r="O33" s="30"/>
      <c r="P33" s="23"/>
      <c r="Q33" s="23"/>
      <c r="R33" s="3"/>
    </row>
    <row r="34" spans="1:18" ht="19.5" thickBot="1">
      <c r="A34" s="402"/>
      <c r="B34" s="403"/>
      <c r="C34" s="21"/>
      <c r="D34" s="13"/>
      <c r="E34" s="9">
        <f t="shared" si="1"/>
        <v>0</v>
      </c>
      <c r="F34" s="108"/>
      <c r="G34" s="109"/>
      <c r="H34" s="30"/>
      <c r="I34" s="31"/>
      <c r="J34" s="15"/>
      <c r="K34" s="23"/>
      <c r="L34" s="23"/>
      <c r="M34" s="33"/>
      <c r="N34" s="33"/>
      <c r="O34" s="30"/>
      <c r="P34" s="23"/>
      <c r="Q34" s="23"/>
      <c r="R34" s="3"/>
    </row>
    <row r="35" spans="1:18" ht="19.5" thickBot="1">
      <c r="A35" s="403"/>
      <c r="B35" s="404"/>
      <c r="C35" s="21"/>
      <c r="D35" s="13"/>
      <c r="E35" s="9">
        <f t="shared" si="1"/>
        <v>0</v>
      </c>
      <c r="F35" s="108"/>
      <c r="G35" s="109"/>
      <c r="H35" s="30"/>
      <c r="I35" s="31"/>
      <c r="J35" s="15"/>
      <c r="K35" s="23"/>
      <c r="L35" s="23"/>
      <c r="M35" s="33"/>
      <c r="N35" s="33"/>
      <c r="O35" s="30"/>
      <c r="P35" s="23"/>
      <c r="Q35" s="23"/>
      <c r="R35" s="3"/>
    </row>
    <row r="36" spans="1:18" ht="19.5" thickBot="1">
      <c r="A36" s="403"/>
      <c r="B36" s="404"/>
      <c r="C36" s="21"/>
      <c r="D36" s="13"/>
      <c r="E36" s="9">
        <f t="shared" si="1"/>
        <v>0</v>
      </c>
      <c r="F36" s="108"/>
      <c r="G36" s="109"/>
      <c r="H36" s="30"/>
      <c r="I36" s="31"/>
      <c r="J36" s="15"/>
      <c r="K36" s="23"/>
      <c r="L36" s="23"/>
      <c r="M36" s="33"/>
      <c r="N36" s="33"/>
      <c r="O36" s="30"/>
      <c r="P36" s="23"/>
      <c r="Q36" s="23"/>
      <c r="R36" s="3"/>
    </row>
    <row r="37" spans="1:18" ht="19.5" thickBot="1">
      <c r="A37" s="402"/>
      <c r="B37" s="403"/>
      <c r="C37" s="21"/>
      <c r="D37" s="13"/>
      <c r="E37" s="9">
        <f t="shared" si="1"/>
        <v>0</v>
      </c>
      <c r="F37" s="108"/>
      <c r="G37" s="109"/>
      <c r="H37" s="30"/>
      <c r="I37" s="31"/>
      <c r="J37" s="15"/>
      <c r="K37" s="23"/>
      <c r="L37" s="23"/>
      <c r="M37" s="33"/>
      <c r="N37" s="33"/>
      <c r="O37" s="30"/>
      <c r="P37" s="23"/>
      <c r="Q37" s="23"/>
      <c r="R37" s="3"/>
    </row>
    <row r="38" spans="1:18" ht="19.5" thickBot="1">
      <c r="A38" s="402"/>
      <c r="B38" s="403"/>
      <c r="C38" s="21"/>
      <c r="D38" s="13"/>
      <c r="E38" s="9">
        <f t="shared" si="1"/>
        <v>0</v>
      </c>
      <c r="F38" s="108"/>
      <c r="G38" s="109"/>
      <c r="H38" s="30"/>
      <c r="I38" s="31"/>
      <c r="J38" s="15"/>
      <c r="K38" s="23"/>
      <c r="L38" s="23"/>
      <c r="M38" s="33"/>
      <c r="N38" s="33"/>
      <c r="O38" s="30"/>
      <c r="P38" s="23"/>
      <c r="Q38" s="23"/>
      <c r="R38" s="3"/>
    </row>
    <row r="39" spans="1:18" ht="19.5" thickBot="1">
      <c r="A39" s="396"/>
      <c r="B39" s="397"/>
      <c r="C39" s="21"/>
      <c r="D39" s="13"/>
      <c r="E39" s="9">
        <f t="shared" si="1"/>
        <v>0</v>
      </c>
      <c r="F39" s="108"/>
      <c r="G39" s="109"/>
      <c r="H39" s="30"/>
      <c r="I39" s="31"/>
      <c r="J39" s="15"/>
      <c r="K39" s="23"/>
      <c r="L39" s="23"/>
      <c r="M39" s="33"/>
      <c r="N39" s="33"/>
      <c r="O39" s="30"/>
      <c r="P39" s="23"/>
      <c r="Q39" s="23"/>
      <c r="R39" s="3"/>
    </row>
    <row r="40" spans="1:18" ht="34.5" thickBot="1">
      <c r="A40" s="345" t="s">
        <v>35</v>
      </c>
      <c r="B40" s="346"/>
      <c r="C40" s="158">
        <f>SUM(C10:C39)</f>
        <v>27</v>
      </c>
      <c r="D40" s="158">
        <f>SUM(D10:D39)</f>
        <v>5</v>
      </c>
      <c r="E40" s="158">
        <f>C40+D40</f>
        <v>32</v>
      </c>
      <c r="F40" s="41" t="s">
        <v>66</v>
      </c>
      <c r="G40" s="42" t="s">
        <v>67</v>
      </c>
    </row>
    <row r="41" spans="1:18" ht="21.75" thickBot="1">
      <c r="A41" s="37" t="s">
        <v>49</v>
      </c>
      <c r="B41" s="37"/>
      <c r="C41" s="38">
        <v>27</v>
      </c>
      <c r="D41" s="38">
        <v>2</v>
      </c>
      <c r="E41" s="38">
        <v>29</v>
      </c>
      <c r="F41" s="36">
        <v>9</v>
      </c>
      <c r="G41" s="36">
        <v>38</v>
      </c>
    </row>
    <row r="42" spans="1:18" ht="21.75" thickBot="1">
      <c r="A42" s="37" t="s">
        <v>50</v>
      </c>
      <c r="B42" s="37"/>
      <c r="C42" s="38">
        <v>27</v>
      </c>
      <c r="D42" s="38">
        <v>5</v>
      </c>
      <c r="E42" s="38">
        <v>32</v>
      </c>
      <c r="F42" s="36">
        <v>6</v>
      </c>
      <c r="G42" s="36">
        <v>38</v>
      </c>
    </row>
    <row r="44" spans="1:18" ht="90" customHeight="1">
      <c r="A44" s="157"/>
      <c r="B44" s="157"/>
      <c r="C44" s="444" t="s">
        <v>119</v>
      </c>
      <c r="D44" s="444"/>
      <c r="E44" s="444"/>
      <c r="F44" s="444"/>
      <c r="G44" s="444"/>
      <c r="H44" s="444"/>
      <c r="I44" s="444"/>
      <c r="J44" s="444"/>
      <c r="K44" s="444"/>
      <c r="L44" s="444"/>
      <c r="M44" s="444"/>
    </row>
    <row r="45" spans="1:18" ht="15.75" thickBot="1"/>
    <row r="46" spans="1:18" ht="48.75" customHeight="1" thickBot="1">
      <c r="A46" s="45" t="s">
        <v>68</v>
      </c>
      <c r="B46" s="173" t="s">
        <v>69</v>
      </c>
      <c r="C46" s="47" t="s">
        <v>81</v>
      </c>
      <c r="D46" s="340" t="s">
        <v>71</v>
      </c>
      <c r="E46" s="341"/>
      <c r="F46" s="341"/>
      <c r="G46" s="342"/>
      <c r="H46" s="367" t="s">
        <v>83</v>
      </c>
      <c r="I46" s="368"/>
      <c r="J46" s="368"/>
      <c r="K46" s="368"/>
    </row>
    <row r="47" spans="1:18" s="50" customFormat="1" ht="75.75" thickBot="1">
      <c r="A47" s="48" t="s">
        <v>153</v>
      </c>
      <c r="B47" s="183" t="s">
        <v>158</v>
      </c>
      <c r="C47" s="49">
        <v>0.5</v>
      </c>
      <c r="D47" s="332" t="s">
        <v>154</v>
      </c>
      <c r="E47" s="333"/>
      <c r="F47" s="333"/>
      <c r="G47" s="334"/>
      <c r="H47" s="335">
        <v>0</v>
      </c>
      <c r="I47" s="331"/>
      <c r="J47" s="331"/>
      <c r="K47" s="331"/>
    </row>
    <row r="48" spans="1:18" s="50" customFormat="1" ht="45.75" thickBot="1">
      <c r="A48" s="48"/>
      <c r="B48" s="179" t="s">
        <v>191</v>
      </c>
      <c r="C48" s="49">
        <v>0.5</v>
      </c>
      <c r="D48" s="332" t="s">
        <v>156</v>
      </c>
      <c r="E48" s="333"/>
      <c r="F48" s="333"/>
      <c r="G48" s="334"/>
      <c r="H48" s="413">
        <v>0.2</v>
      </c>
      <c r="I48" s="370"/>
      <c r="J48" s="370"/>
      <c r="K48" s="370"/>
    </row>
    <row r="49" spans="1:11" s="50" customFormat="1" ht="60.75" thickBot="1">
      <c r="A49" s="48"/>
      <c r="B49" s="234" t="s">
        <v>520</v>
      </c>
      <c r="C49" s="204">
        <v>0.5</v>
      </c>
      <c r="D49" s="327" t="s">
        <v>193</v>
      </c>
      <c r="E49" s="328"/>
      <c r="F49" s="328"/>
      <c r="G49" s="329"/>
      <c r="H49" s="330">
        <v>0.2</v>
      </c>
      <c r="I49" s="331"/>
      <c r="J49" s="331"/>
      <c r="K49" s="331"/>
    </row>
    <row r="50" spans="1:11" s="50" customFormat="1" ht="105.75" thickBot="1">
      <c r="A50" s="48" t="s">
        <v>155</v>
      </c>
      <c r="B50" s="183" t="s">
        <v>519</v>
      </c>
      <c r="C50" s="49">
        <v>0.5</v>
      </c>
      <c r="D50" s="389" t="s">
        <v>195</v>
      </c>
      <c r="E50" s="390"/>
      <c r="F50" s="390"/>
      <c r="G50" s="391"/>
      <c r="H50" s="392" t="s">
        <v>196</v>
      </c>
      <c r="I50" s="393"/>
      <c r="J50" s="393"/>
      <c r="K50" s="393"/>
    </row>
    <row r="51" spans="1:11" s="50" customFormat="1" ht="90.75" thickBot="1">
      <c r="A51" s="48" t="s">
        <v>160</v>
      </c>
      <c r="B51" s="202" t="s">
        <v>197</v>
      </c>
      <c r="C51" s="204">
        <v>0.5</v>
      </c>
      <c r="D51" s="327" t="s">
        <v>198</v>
      </c>
      <c r="E51" s="394"/>
      <c r="F51" s="394"/>
      <c r="G51" s="395"/>
      <c r="H51" s="330">
        <v>0.1</v>
      </c>
      <c r="I51" s="331"/>
      <c r="J51" s="331"/>
      <c r="K51" s="331"/>
    </row>
    <row r="52" spans="1:11" s="50" customFormat="1" ht="60.75" thickBot="1">
      <c r="A52" s="48" t="s">
        <v>275</v>
      </c>
      <c r="B52" s="179" t="s">
        <v>234</v>
      </c>
      <c r="C52" s="49">
        <v>0.5</v>
      </c>
      <c r="D52" s="439" t="s">
        <v>235</v>
      </c>
      <c r="E52" s="440"/>
      <c r="F52" s="440"/>
      <c r="G52" s="441"/>
      <c r="H52" s="392" t="s">
        <v>196</v>
      </c>
      <c r="I52" s="393"/>
      <c r="J52" s="393"/>
      <c r="K52" s="393"/>
    </row>
    <row r="53" spans="1:11" s="50" customFormat="1" ht="60.75" thickBot="1">
      <c r="A53" s="48"/>
      <c r="B53" s="179" t="s">
        <v>236</v>
      </c>
      <c r="C53" s="49">
        <v>0.5</v>
      </c>
      <c r="D53" s="327" t="s">
        <v>237</v>
      </c>
      <c r="E53" s="328"/>
      <c r="F53" s="328"/>
      <c r="G53" s="329"/>
      <c r="H53" s="392" t="s">
        <v>196</v>
      </c>
      <c r="I53" s="393"/>
      <c r="J53" s="393"/>
      <c r="K53" s="393"/>
    </row>
    <row r="54" spans="1:11" s="50" customFormat="1" ht="60.75" thickBot="1">
      <c r="A54" s="48"/>
      <c r="B54" s="179" t="s">
        <v>288</v>
      </c>
      <c r="C54" s="49">
        <v>0.5</v>
      </c>
      <c r="D54" s="327" t="s">
        <v>277</v>
      </c>
      <c r="E54" s="328"/>
      <c r="F54" s="328"/>
      <c r="G54" s="329"/>
      <c r="H54" s="443" t="s">
        <v>202</v>
      </c>
      <c r="I54" s="394"/>
      <c r="J54" s="394"/>
      <c r="K54" s="395"/>
    </row>
    <row r="55" spans="1:11" s="50" customFormat="1" ht="60.75" thickBot="1">
      <c r="A55" s="48" t="s">
        <v>203</v>
      </c>
      <c r="B55" s="179" t="s">
        <v>278</v>
      </c>
      <c r="C55" s="49">
        <v>0.5</v>
      </c>
      <c r="D55" s="332" t="s">
        <v>168</v>
      </c>
      <c r="E55" s="333"/>
      <c r="F55" s="333"/>
      <c r="G55" s="334"/>
      <c r="H55" s="335">
        <v>0.4</v>
      </c>
      <c r="I55" s="331"/>
      <c r="J55" s="331"/>
      <c r="K55" s="331"/>
    </row>
    <row r="56" spans="1:11" s="50" customFormat="1" ht="16.5" thickBot="1">
      <c r="A56" s="48"/>
      <c r="B56" s="202" t="s">
        <v>279</v>
      </c>
      <c r="C56" s="204">
        <v>1</v>
      </c>
      <c r="D56" s="327" t="s">
        <v>173</v>
      </c>
      <c r="E56" s="328"/>
      <c r="F56" s="328"/>
      <c r="G56" s="329"/>
      <c r="H56" s="330">
        <v>0</v>
      </c>
      <c r="I56" s="331"/>
      <c r="J56" s="331"/>
      <c r="K56" s="331"/>
    </row>
    <row r="57" spans="1:11" s="50" customFormat="1" ht="60.75" thickBot="1">
      <c r="A57" s="48"/>
      <c r="B57" s="202" t="s">
        <v>217</v>
      </c>
      <c r="C57" s="204">
        <v>0.5</v>
      </c>
      <c r="D57" s="327" t="s">
        <v>218</v>
      </c>
      <c r="E57" s="328"/>
      <c r="F57" s="328"/>
      <c r="G57" s="329"/>
      <c r="H57" s="330">
        <v>0</v>
      </c>
      <c r="I57" s="331"/>
      <c r="J57" s="331"/>
      <c r="K57" s="331"/>
    </row>
    <row r="58" spans="1:11" s="50" customFormat="1" ht="16.5" thickBot="1">
      <c r="A58" s="48"/>
      <c r="B58" s="179"/>
      <c r="C58" s="49"/>
      <c r="D58" s="389"/>
      <c r="E58" s="390"/>
      <c r="F58" s="390"/>
      <c r="G58" s="391"/>
      <c r="H58" s="392"/>
      <c r="I58" s="393"/>
      <c r="J58" s="393"/>
      <c r="K58" s="393"/>
    </row>
    <row r="59" spans="1:11" s="50" customFormat="1" ht="16.5" thickBot="1">
      <c r="A59" s="48"/>
      <c r="B59" s="179"/>
      <c r="C59" s="49"/>
      <c r="D59" s="389"/>
      <c r="E59" s="390"/>
      <c r="F59" s="390"/>
      <c r="G59" s="391"/>
      <c r="H59" s="392"/>
      <c r="I59" s="393"/>
      <c r="J59" s="393"/>
      <c r="K59" s="393"/>
    </row>
    <row r="60" spans="1:11" s="50" customFormat="1" ht="16.5" thickBot="1">
      <c r="A60" s="48"/>
      <c r="B60" s="179"/>
      <c r="C60" s="49"/>
      <c r="D60" s="389"/>
      <c r="E60" s="390"/>
      <c r="F60" s="390"/>
      <c r="G60" s="391"/>
      <c r="H60" s="392"/>
      <c r="I60" s="393"/>
      <c r="J60" s="393"/>
      <c r="K60" s="393"/>
    </row>
    <row r="61" spans="1:11" s="50" customFormat="1" ht="16.5" thickBot="1">
      <c r="A61" s="48"/>
      <c r="B61" s="179"/>
      <c r="C61" s="49"/>
      <c r="D61" s="389"/>
      <c r="E61" s="390"/>
      <c r="F61" s="390"/>
      <c r="G61" s="391"/>
      <c r="H61" s="392"/>
      <c r="I61" s="393"/>
      <c r="J61" s="393"/>
      <c r="K61" s="393"/>
    </row>
    <row r="62" spans="1:11" s="50" customFormat="1" ht="16.5" thickBot="1">
      <c r="A62" s="48"/>
      <c r="B62" s="179"/>
      <c r="C62" s="49"/>
      <c r="D62" s="389"/>
      <c r="E62" s="390"/>
      <c r="F62" s="390"/>
      <c r="G62" s="391"/>
      <c r="H62" s="392"/>
      <c r="I62" s="393"/>
      <c r="J62" s="393"/>
      <c r="K62" s="393"/>
    </row>
    <row r="63" spans="1:11" s="50" customFormat="1" ht="16.5" thickBot="1">
      <c r="A63" s="48"/>
      <c r="B63" s="179"/>
      <c r="C63" s="49"/>
      <c r="D63" s="389"/>
      <c r="E63" s="390"/>
      <c r="F63" s="390"/>
      <c r="G63" s="391"/>
      <c r="H63" s="392"/>
      <c r="I63" s="393"/>
      <c r="J63" s="393"/>
      <c r="K63" s="393"/>
    </row>
    <row r="64" spans="1:11" ht="19.5" thickBot="1">
      <c r="B64" s="43" t="s">
        <v>35</v>
      </c>
      <c r="C64" s="44">
        <f>SUM(C47:C63)</f>
        <v>6</v>
      </c>
    </row>
  </sheetData>
  <sheetProtection formatRows="0"/>
  <mergeCells count="72">
    <mergeCell ref="G2:N2"/>
    <mergeCell ref="A7:A9"/>
    <mergeCell ref="B7:B9"/>
    <mergeCell ref="C7:D7"/>
    <mergeCell ref="E7:E9"/>
    <mergeCell ref="F7:N7"/>
    <mergeCell ref="A18:B18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2"/>
    <mergeCell ref="A13:A14"/>
    <mergeCell ref="A15:A17"/>
    <mergeCell ref="A39:B39"/>
    <mergeCell ref="A19:A21"/>
    <mergeCell ref="A22:A24"/>
    <mergeCell ref="A26:A27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C44:M44"/>
    <mergeCell ref="D46:G46"/>
    <mergeCell ref="H46:K46"/>
    <mergeCell ref="D47:G47"/>
    <mergeCell ref="H47:K47"/>
    <mergeCell ref="D48:G48"/>
    <mergeCell ref="H48:K48"/>
    <mergeCell ref="D49:G49"/>
    <mergeCell ref="H49:K49"/>
    <mergeCell ref="D50:G50"/>
    <mergeCell ref="H50:K50"/>
    <mergeCell ref="D51:G51"/>
    <mergeCell ref="H51:K51"/>
    <mergeCell ref="D52:G52"/>
    <mergeCell ref="H52:K52"/>
    <mergeCell ref="D53:G53"/>
    <mergeCell ref="H53:K53"/>
    <mergeCell ref="D54:G54"/>
    <mergeCell ref="H54:K54"/>
    <mergeCell ref="D55:G55"/>
    <mergeCell ref="H55:K55"/>
    <mergeCell ref="D56:G56"/>
    <mergeCell ref="H56:K56"/>
    <mergeCell ref="D57:G57"/>
    <mergeCell ref="H57:K57"/>
    <mergeCell ref="D58:G58"/>
    <mergeCell ref="H58:K58"/>
    <mergeCell ref="D59:G59"/>
    <mergeCell ref="H59:K59"/>
    <mergeCell ref="D63:G63"/>
    <mergeCell ref="H63:K63"/>
    <mergeCell ref="D60:G60"/>
    <mergeCell ref="H60:K60"/>
    <mergeCell ref="D61:G61"/>
    <mergeCell ref="H61:K61"/>
    <mergeCell ref="D62:G62"/>
    <mergeCell ref="H62:K62"/>
  </mergeCells>
  <pageMargins left="0.19685039370078741" right="0.15748031496062992" top="0.31496062992125984" bottom="0.35433070866141736" header="0.31496062992125984" footer="0.31496062992125984"/>
  <pageSetup paperSize="9" scale="53" fitToHeight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51" zoomScaleNormal="51" workbookViewId="0">
      <pane xSplit="2" ySplit="9" topLeftCell="C49" activePane="bottomRight" state="frozen"/>
      <selection pane="topRight" activeCell="C1" sqref="C1"/>
      <selection pane="bottomLeft" activeCell="A10" sqref="A10"/>
      <selection pane="bottomRight" activeCell="B49" sqref="B49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47" t="s">
        <v>272</v>
      </c>
      <c r="H2" s="348"/>
      <c r="I2" s="348"/>
      <c r="J2" s="348"/>
      <c r="K2" s="348"/>
      <c r="L2" s="348"/>
      <c r="M2" s="348"/>
      <c r="N2" s="348"/>
    </row>
    <row r="3" spans="1:18" ht="20.25">
      <c r="A3" s="12"/>
      <c r="B3" s="6"/>
      <c r="C3" s="6"/>
      <c r="D3" s="6"/>
      <c r="E3" s="6"/>
      <c r="F3" s="6"/>
      <c r="G3" s="20" t="s">
        <v>59</v>
      </c>
      <c r="H3" s="19">
        <v>6</v>
      </c>
      <c r="I3" s="18"/>
      <c r="J3" s="18"/>
      <c r="K3" s="18"/>
      <c r="L3" s="18"/>
      <c r="M3" s="18"/>
    </row>
    <row r="4" spans="1:18">
      <c r="A4" s="6"/>
      <c r="B4" s="6"/>
      <c r="C4" s="6"/>
      <c r="D4" s="6"/>
      <c r="E4" s="6"/>
      <c r="F4" s="6"/>
      <c r="G4" s="20" t="s">
        <v>60</v>
      </c>
      <c r="H4" s="19">
        <v>34</v>
      </c>
      <c r="I4" s="18"/>
      <c r="J4" s="18"/>
      <c r="K4" s="18"/>
      <c r="L4" s="18"/>
      <c r="M4" s="18"/>
    </row>
    <row r="5" spans="1:18">
      <c r="A5" s="6"/>
      <c r="B5" s="6"/>
      <c r="C5" s="6"/>
      <c r="D5" s="6"/>
      <c r="E5" s="6"/>
      <c r="F5" s="6"/>
      <c r="G5" s="20" t="s">
        <v>58</v>
      </c>
      <c r="H5" s="19" t="s">
        <v>131</v>
      </c>
      <c r="I5" s="18"/>
      <c r="J5" s="18"/>
      <c r="K5" s="18"/>
      <c r="L5" s="18"/>
      <c r="M5" s="18"/>
    </row>
    <row r="6" spans="1:18" ht="15.75" thickBot="1"/>
    <row r="7" spans="1:18" ht="65.25" customHeight="1" thickBot="1">
      <c r="A7" s="430" t="s">
        <v>0</v>
      </c>
      <c r="B7" s="433" t="s">
        <v>1</v>
      </c>
      <c r="C7" s="412" t="s">
        <v>102</v>
      </c>
      <c r="D7" s="412"/>
      <c r="E7" s="436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405" t="s">
        <v>3</v>
      </c>
      <c r="P7" s="372"/>
      <c r="Q7" s="373"/>
      <c r="R7" s="1"/>
    </row>
    <row r="8" spans="1:18" ht="65.25" customHeight="1">
      <c r="A8" s="431"/>
      <c r="B8" s="434"/>
      <c r="C8" s="308" t="s">
        <v>127</v>
      </c>
      <c r="D8" s="308" t="s">
        <v>128</v>
      </c>
      <c r="E8" s="437"/>
      <c r="F8" s="364" t="s">
        <v>116</v>
      </c>
      <c r="G8" s="365"/>
      <c r="H8" s="420" t="s">
        <v>47</v>
      </c>
      <c r="I8" s="422" t="s">
        <v>108</v>
      </c>
      <c r="J8" s="424" t="s">
        <v>4</v>
      </c>
      <c r="K8" s="380" t="s">
        <v>5</v>
      </c>
      <c r="L8" s="381"/>
      <c r="M8" s="426" t="s">
        <v>109</v>
      </c>
      <c r="N8" s="424" t="s">
        <v>6</v>
      </c>
      <c r="O8" s="426" t="s">
        <v>7</v>
      </c>
      <c r="P8" s="438" t="s">
        <v>8</v>
      </c>
      <c r="Q8" s="411"/>
      <c r="R8" s="1"/>
    </row>
    <row r="9" spans="1:18" ht="48.75" customHeight="1" thickBot="1">
      <c r="A9" s="432"/>
      <c r="B9" s="435"/>
      <c r="C9" s="309"/>
      <c r="D9" s="309"/>
      <c r="E9" s="437"/>
      <c r="F9" s="116" t="s">
        <v>9</v>
      </c>
      <c r="G9" s="94" t="s">
        <v>10</v>
      </c>
      <c r="H9" s="421"/>
      <c r="I9" s="423"/>
      <c r="J9" s="425"/>
      <c r="K9" s="118" t="s">
        <v>110</v>
      </c>
      <c r="L9" s="119" t="s">
        <v>61</v>
      </c>
      <c r="M9" s="427"/>
      <c r="N9" s="425"/>
      <c r="O9" s="427"/>
      <c r="P9" s="102" t="s">
        <v>114</v>
      </c>
      <c r="Q9" s="130" t="s">
        <v>115</v>
      </c>
      <c r="R9" s="1"/>
    </row>
    <row r="10" spans="1:18" ht="96" customHeight="1" thickBot="1">
      <c r="A10" s="399" t="s">
        <v>11</v>
      </c>
      <c r="B10" s="7" t="s">
        <v>12</v>
      </c>
      <c r="C10" s="13">
        <v>5</v>
      </c>
      <c r="D10" s="13"/>
      <c r="E10" s="9">
        <f t="shared" ref="E10:E27" si="0">C10+D10</f>
        <v>5</v>
      </c>
      <c r="F10" s="192" t="s">
        <v>175</v>
      </c>
      <c r="G10" s="187" t="s">
        <v>176</v>
      </c>
      <c r="H10" s="208" t="s">
        <v>240</v>
      </c>
      <c r="I10" s="224" t="s">
        <v>52</v>
      </c>
      <c r="J10" s="213" t="s">
        <v>43</v>
      </c>
      <c r="K10" s="206" t="s">
        <v>45</v>
      </c>
      <c r="L10" s="206" t="s">
        <v>45</v>
      </c>
      <c r="M10" s="208"/>
      <c r="N10" s="216"/>
      <c r="O10" s="211" t="s">
        <v>273</v>
      </c>
      <c r="P10" s="205" t="s">
        <v>46</v>
      </c>
      <c r="Q10" s="205" t="s">
        <v>46</v>
      </c>
      <c r="R10" s="3"/>
    </row>
    <row r="11" spans="1:18" ht="90" thickBot="1">
      <c r="A11" s="344"/>
      <c r="B11" s="5" t="s">
        <v>13</v>
      </c>
      <c r="C11" s="13">
        <v>3</v>
      </c>
      <c r="D11" s="13"/>
      <c r="E11" s="9">
        <f t="shared" si="0"/>
        <v>3</v>
      </c>
      <c r="F11" s="197" t="s">
        <v>149</v>
      </c>
      <c r="G11" s="191" t="s">
        <v>189</v>
      </c>
      <c r="H11" s="207" t="s">
        <v>242</v>
      </c>
      <c r="I11" s="194" t="s">
        <v>52</v>
      </c>
      <c r="J11" s="205" t="s">
        <v>43</v>
      </c>
      <c r="K11" s="205" t="s">
        <v>45</v>
      </c>
      <c r="L11" s="205" t="s">
        <v>45</v>
      </c>
      <c r="M11" s="210"/>
      <c r="N11" s="207"/>
      <c r="O11" s="207" t="s">
        <v>243</v>
      </c>
      <c r="P11" s="205" t="s">
        <v>46</v>
      </c>
      <c r="Q11" s="205" t="s">
        <v>46</v>
      </c>
      <c r="R11" s="3"/>
    </row>
    <row r="12" spans="1:18" ht="48" customHeight="1" thickBot="1">
      <c r="A12" s="344"/>
      <c r="B12" s="5" t="s">
        <v>14</v>
      </c>
      <c r="C12" s="13">
        <v>3</v>
      </c>
      <c r="D12" s="13"/>
      <c r="E12" s="9">
        <f t="shared" si="0"/>
        <v>3</v>
      </c>
      <c r="F12" s="197" t="s">
        <v>149</v>
      </c>
      <c r="G12" s="191" t="s">
        <v>189</v>
      </c>
      <c r="H12" s="207" t="s">
        <v>244</v>
      </c>
      <c r="I12" s="194" t="s">
        <v>52</v>
      </c>
      <c r="J12" s="205" t="s">
        <v>43</v>
      </c>
      <c r="K12" s="205" t="s">
        <v>45</v>
      </c>
      <c r="L12" s="205" t="s">
        <v>45</v>
      </c>
      <c r="M12" s="207"/>
      <c r="N12" s="207"/>
      <c r="O12" s="207" t="s">
        <v>245</v>
      </c>
      <c r="P12" s="205" t="s">
        <v>46</v>
      </c>
      <c r="Q12" s="205" t="s">
        <v>46</v>
      </c>
      <c r="R12" s="3"/>
    </row>
    <row r="13" spans="1:18" ht="39.75" customHeight="1" thickBot="1">
      <c r="A13" s="344" t="s">
        <v>15</v>
      </c>
      <c r="B13" s="5" t="s">
        <v>16</v>
      </c>
      <c r="C13" s="13">
        <v>5</v>
      </c>
      <c r="D13" s="13">
        <v>1</v>
      </c>
      <c r="E13" s="9">
        <f t="shared" si="0"/>
        <v>6</v>
      </c>
      <c r="F13" s="232" t="s">
        <v>175</v>
      </c>
      <c r="G13" s="232" t="s">
        <v>176</v>
      </c>
      <c r="H13" s="233" t="s">
        <v>307</v>
      </c>
      <c r="I13" s="227" t="s">
        <v>241</v>
      </c>
      <c r="J13" s="228" t="s">
        <v>247</v>
      </c>
      <c r="K13" s="205" t="s">
        <v>45</v>
      </c>
      <c r="L13" s="205" t="s">
        <v>45</v>
      </c>
      <c r="M13" s="207"/>
      <c r="N13" s="207"/>
      <c r="O13" s="207" t="s">
        <v>274</v>
      </c>
      <c r="P13" s="205" t="s">
        <v>46</v>
      </c>
      <c r="Q13" s="205" t="s">
        <v>46</v>
      </c>
      <c r="R13" s="3"/>
    </row>
    <row r="14" spans="1:18" ht="58.5" customHeight="1" thickBot="1">
      <c r="A14" s="344"/>
      <c r="B14" s="96" t="s">
        <v>17</v>
      </c>
      <c r="C14" s="13"/>
      <c r="D14" s="13">
        <v>1</v>
      </c>
      <c r="E14" s="9">
        <f t="shared" si="0"/>
        <v>1</v>
      </c>
      <c r="F14" s="197" t="s">
        <v>144</v>
      </c>
      <c r="G14" s="191" t="s">
        <v>186</v>
      </c>
      <c r="H14" s="207" t="s">
        <v>248</v>
      </c>
      <c r="I14" s="194" t="s">
        <v>52</v>
      </c>
      <c r="J14" s="205" t="s">
        <v>247</v>
      </c>
      <c r="K14" s="205" t="s">
        <v>45</v>
      </c>
      <c r="L14" s="205" t="s">
        <v>45</v>
      </c>
      <c r="M14" s="207"/>
      <c r="N14" s="207"/>
      <c r="O14" s="207" t="s">
        <v>249</v>
      </c>
      <c r="P14" s="205" t="s">
        <v>46</v>
      </c>
      <c r="Q14" s="205" t="s">
        <v>46</v>
      </c>
      <c r="R14" s="3"/>
    </row>
    <row r="15" spans="1:18" ht="90" thickBot="1">
      <c r="A15" s="344" t="s">
        <v>18</v>
      </c>
      <c r="B15" s="5" t="s">
        <v>19</v>
      </c>
      <c r="C15" s="13">
        <v>2</v>
      </c>
      <c r="D15" s="13"/>
      <c r="E15" s="9">
        <f t="shared" si="0"/>
        <v>2</v>
      </c>
      <c r="F15" s="197" t="s">
        <v>140</v>
      </c>
      <c r="G15" s="191" t="s">
        <v>180</v>
      </c>
      <c r="H15" s="207" t="s">
        <v>250</v>
      </c>
      <c r="I15" s="194" t="s">
        <v>52</v>
      </c>
      <c r="J15" s="205" t="s">
        <v>43</v>
      </c>
      <c r="K15" s="205" t="s">
        <v>45</v>
      </c>
      <c r="L15" s="205" t="s">
        <v>45</v>
      </c>
      <c r="M15" s="207"/>
      <c r="N15" s="207"/>
      <c r="O15" s="207" t="s">
        <v>251</v>
      </c>
      <c r="P15" s="205" t="s">
        <v>46</v>
      </c>
      <c r="Q15" s="205" t="s">
        <v>46</v>
      </c>
      <c r="R15" s="3"/>
    </row>
    <row r="16" spans="1:18" ht="64.5" thickBot="1">
      <c r="A16" s="344"/>
      <c r="B16" s="5" t="s">
        <v>20</v>
      </c>
      <c r="C16" s="13"/>
      <c r="D16" s="13">
        <v>1</v>
      </c>
      <c r="E16" s="9">
        <f t="shared" si="0"/>
        <v>1</v>
      </c>
      <c r="F16" s="197" t="s">
        <v>144</v>
      </c>
      <c r="G16" s="191" t="s">
        <v>186</v>
      </c>
      <c r="H16" s="207" t="s">
        <v>252</v>
      </c>
      <c r="I16" s="194" t="s">
        <v>52</v>
      </c>
      <c r="J16" s="205" t="s">
        <v>43</v>
      </c>
      <c r="K16" s="205" t="s">
        <v>45</v>
      </c>
      <c r="L16" s="205" t="s">
        <v>45</v>
      </c>
      <c r="M16" s="207"/>
      <c r="N16" s="207"/>
      <c r="O16" s="207" t="s">
        <v>253</v>
      </c>
      <c r="P16" s="205" t="s">
        <v>46</v>
      </c>
      <c r="Q16" s="205" t="s">
        <v>46</v>
      </c>
      <c r="R16" s="3"/>
    </row>
    <row r="17" spans="1:18" ht="77.25" thickBot="1">
      <c r="A17" s="344"/>
      <c r="B17" s="5" t="s">
        <v>21</v>
      </c>
      <c r="C17" s="13">
        <v>1</v>
      </c>
      <c r="D17" s="13"/>
      <c r="E17" s="9">
        <f t="shared" si="0"/>
        <v>1</v>
      </c>
      <c r="F17" s="197" t="s">
        <v>144</v>
      </c>
      <c r="G17" s="191" t="s">
        <v>186</v>
      </c>
      <c r="H17" s="207" t="s">
        <v>254</v>
      </c>
      <c r="I17" s="194" t="s">
        <v>52</v>
      </c>
      <c r="J17" s="205" t="s">
        <v>43</v>
      </c>
      <c r="K17" s="205" t="s">
        <v>45</v>
      </c>
      <c r="L17" s="205" t="s">
        <v>45</v>
      </c>
      <c r="M17" s="207"/>
      <c r="N17" s="207"/>
      <c r="O17" s="207" t="s">
        <v>255</v>
      </c>
      <c r="P17" s="205" t="s">
        <v>46</v>
      </c>
      <c r="Q17" s="205" t="s">
        <v>46</v>
      </c>
      <c r="R17" s="3"/>
    </row>
    <row r="18" spans="1:18" ht="97.5" customHeight="1" thickBot="1">
      <c r="A18" s="344" t="s">
        <v>118</v>
      </c>
      <c r="B18" s="447"/>
      <c r="C18" s="13"/>
      <c r="D18" s="13">
        <v>0.5</v>
      </c>
      <c r="E18" s="9">
        <v>0.5</v>
      </c>
      <c r="F18" s="197" t="s">
        <v>256</v>
      </c>
      <c r="G18" s="191" t="s">
        <v>257</v>
      </c>
      <c r="H18" s="220" t="s">
        <v>258</v>
      </c>
      <c r="I18" s="221" t="s">
        <v>52</v>
      </c>
      <c r="J18" s="205" t="s">
        <v>175</v>
      </c>
      <c r="K18" s="205" t="s">
        <v>45</v>
      </c>
      <c r="L18" s="205" t="s">
        <v>45</v>
      </c>
      <c r="M18" s="207"/>
      <c r="N18" s="207"/>
      <c r="O18" s="207" t="s">
        <v>259</v>
      </c>
      <c r="P18" s="205" t="s">
        <v>46</v>
      </c>
      <c r="Q18" s="205" t="s">
        <v>46</v>
      </c>
      <c r="R18" s="3"/>
    </row>
    <row r="19" spans="1:18" ht="28.5" customHeight="1" thickBot="1">
      <c r="A19" s="344" t="s">
        <v>23</v>
      </c>
      <c r="B19" s="5" t="s">
        <v>24</v>
      </c>
      <c r="C19" s="13"/>
      <c r="D19" s="13"/>
      <c r="E19" s="9">
        <f t="shared" si="0"/>
        <v>0</v>
      </c>
      <c r="F19" s="197"/>
      <c r="G19" s="191"/>
      <c r="H19" s="207"/>
      <c r="I19" s="194"/>
      <c r="J19" s="205"/>
      <c r="K19" s="205"/>
      <c r="L19" s="205"/>
      <c r="M19" s="207"/>
      <c r="N19" s="207"/>
      <c r="O19" s="207"/>
      <c r="P19" s="205"/>
      <c r="Q19" s="205"/>
      <c r="R19" s="3"/>
    </row>
    <row r="20" spans="1:18" ht="24" customHeight="1" thickBot="1">
      <c r="A20" s="344"/>
      <c r="B20" s="5" t="s">
        <v>25</v>
      </c>
      <c r="C20" s="13"/>
      <c r="D20" s="13"/>
      <c r="E20" s="9">
        <f t="shared" si="0"/>
        <v>0</v>
      </c>
      <c r="F20" s="197"/>
      <c r="G20" s="191"/>
      <c r="H20" s="207"/>
      <c r="I20" s="194"/>
      <c r="J20" s="205"/>
      <c r="K20" s="205"/>
      <c r="L20" s="205"/>
      <c r="M20" s="207"/>
      <c r="N20" s="207"/>
      <c r="O20" s="207"/>
      <c r="P20" s="205"/>
      <c r="Q20" s="205"/>
      <c r="R20" s="3"/>
    </row>
    <row r="21" spans="1:18" ht="64.5" thickBot="1">
      <c r="A21" s="344"/>
      <c r="B21" s="5" t="s">
        <v>26</v>
      </c>
      <c r="C21" s="13">
        <v>1</v>
      </c>
      <c r="D21" s="13"/>
      <c r="E21" s="9">
        <f t="shared" si="0"/>
        <v>1</v>
      </c>
      <c r="F21" s="197" t="s">
        <v>144</v>
      </c>
      <c r="G21" s="191" t="s">
        <v>186</v>
      </c>
      <c r="H21" s="207" t="s">
        <v>260</v>
      </c>
      <c r="I21" s="194" t="s">
        <v>52</v>
      </c>
      <c r="J21" s="205" t="s">
        <v>43</v>
      </c>
      <c r="K21" s="205" t="s">
        <v>45</v>
      </c>
      <c r="L21" s="205" t="s">
        <v>45</v>
      </c>
      <c r="M21" s="207"/>
      <c r="N21" s="207"/>
      <c r="O21" s="207" t="s">
        <v>261</v>
      </c>
      <c r="P21" s="205" t="s">
        <v>46</v>
      </c>
      <c r="Q21" s="205" t="s">
        <v>46</v>
      </c>
      <c r="R21" s="3"/>
    </row>
    <row r="22" spans="1:18" ht="64.5" thickBot="1">
      <c r="A22" s="344" t="s">
        <v>27</v>
      </c>
      <c r="B22" s="5" t="s">
        <v>28</v>
      </c>
      <c r="C22" s="13">
        <v>1</v>
      </c>
      <c r="D22" s="13"/>
      <c r="E22" s="9">
        <f t="shared" si="0"/>
        <v>1</v>
      </c>
      <c r="F22" s="197" t="s">
        <v>144</v>
      </c>
      <c r="G22" s="191" t="s">
        <v>186</v>
      </c>
      <c r="H22" s="207" t="s">
        <v>262</v>
      </c>
      <c r="I22" s="194" t="s">
        <v>52</v>
      </c>
      <c r="J22" s="205" t="s">
        <v>263</v>
      </c>
      <c r="K22" s="205" t="s">
        <v>45</v>
      </c>
      <c r="L22" s="205" t="s">
        <v>45</v>
      </c>
      <c r="M22" s="207"/>
      <c r="N22" s="207"/>
      <c r="O22" s="207" t="s">
        <v>264</v>
      </c>
      <c r="P22" s="222" t="s">
        <v>46</v>
      </c>
      <c r="Q22" s="222" t="s">
        <v>46</v>
      </c>
      <c r="R22" s="3"/>
    </row>
    <row r="23" spans="1:18" ht="64.5" thickBot="1">
      <c r="A23" s="344"/>
      <c r="B23" s="98" t="s">
        <v>33</v>
      </c>
      <c r="C23" s="13">
        <v>1</v>
      </c>
      <c r="D23" s="13"/>
      <c r="E23" s="9">
        <f>C23+D23</f>
        <v>1</v>
      </c>
      <c r="F23" s="197" t="s">
        <v>144</v>
      </c>
      <c r="G23" s="191" t="s">
        <v>186</v>
      </c>
      <c r="H23" s="207" t="s">
        <v>265</v>
      </c>
      <c r="I23" s="194" t="s">
        <v>52</v>
      </c>
      <c r="J23" s="205" t="s">
        <v>266</v>
      </c>
      <c r="K23" s="205" t="s">
        <v>45</v>
      </c>
      <c r="L23" s="205" t="s">
        <v>45</v>
      </c>
      <c r="M23" s="207"/>
      <c r="N23" s="207"/>
      <c r="O23" s="207" t="s">
        <v>267</v>
      </c>
      <c r="P23" s="222" t="s">
        <v>46</v>
      </c>
      <c r="Q23" s="222" t="s">
        <v>46</v>
      </c>
      <c r="R23" s="3"/>
    </row>
    <row r="24" spans="1:18" ht="19.5" thickBot="1">
      <c r="A24" s="344"/>
      <c r="B24" s="97"/>
      <c r="C24" s="13"/>
      <c r="D24" s="13"/>
      <c r="E24" s="9">
        <f t="shared" si="0"/>
        <v>0</v>
      </c>
      <c r="F24" s="197"/>
      <c r="G24" s="191"/>
      <c r="H24" s="207"/>
      <c r="I24" s="194"/>
      <c r="J24" s="205"/>
      <c r="K24" s="205"/>
      <c r="L24" s="205"/>
      <c r="M24" s="207"/>
      <c r="N24" s="207"/>
      <c r="O24" s="207"/>
      <c r="P24" s="205"/>
      <c r="Q24" s="205"/>
      <c r="R24" s="3"/>
    </row>
    <row r="25" spans="1:18" ht="90" thickBot="1">
      <c r="A25" s="4" t="s">
        <v>30</v>
      </c>
      <c r="B25" s="5" t="s">
        <v>30</v>
      </c>
      <c r="C25" s="13">
        <v>2</v>
      </c>
      <c r="D25" s="13"/>
      <c r="E25" s="9">
        <f t="shared" si="0"/>
        <v>2</v>
      </c>
      <c r="F25" s="197" t="s">
        <v>140</v>
      </c>
      <c r="G25" s="191" t="s">
        <v>180</v>
      </c>
      <c r="H25" s="207" t="s">
        <v>268</v>
      </c>
      <c r="I25" s="194" t="s">
        <v>52</v>
      </c>
      <c r="J25" s="205" t="s">
        <v>266</v>
      </c>
      <c r="K25" s="205" t="s">
        <v>45</v>
      </c>
      <c r="L25" s="205" t="s">
        <v>45</v>
      </c>
      <c r="M25" s="207"/>
      <c r="N25" s="207"/>
      <c r="O25" s="207" t="s">
        <v>269</v>
      </c>
      <c r="P25" s="222" t="s">
        <v>46</v>
      </c>
      <c r="Q25" s="222" t="s">
        <v>46</v>
      </c>
      <c r="R25" s="3"/>
    </row>
    <row r="26" spans="1:18" ht="37.5" customHeight="1" thickBot="1">
      <c r="A26" s="344" t="s">
        <v>34</v>
      </c>
      <c r="B26" s="5" t="s">
        <v>31</v>
      </c>
      <c r="C26" s="13"/>
      <c r="D26" s="13"/>
      <c r="E26" s="9">
        <f t="shared" si="0"/>
        <v>0</v>
      </c>
      <c r="F26" s="197"/>
      <c r="G26" s="191"/>
      <c r="H26" s="207"/>
      <c r="I26" s="194"/>
      <c r="J26" s="205"/>
      <c r="K26" s="205"/>
      <c r="L26" s="205"/>
      <c r="M26" s="207"/>
      <c r="N26" s="207"/>
      <c r="O26" s="207"/>
      <c r="P26" s="205"/>
      <c r="Q26" s="205"/>
      <c r="R26" s="3"/>
    </row>
    <row r="27" spans="1:18" ht="39" customHeight="1" thickBot="1">
      <c r="A27" s="344"/>
      <c r="B27" s="5" t="s">
        <v>32</v>
      </c>
      <c r="C27" s="13">
        <v>3</v>
      </c>
      <c r="D27" s="13"/>
      <c r="E27" s="9">
        <f t="shared" si="0"/>
        <v>3</v>
      </c>
      <c r="F27" s="197" t="s">
        <v>149</v>
      </c>
      <c r="G27" s="191" t="s">
        <v>189</v>
      </c>
      <c r="H27" s="223" t="s">
        <v>270</v>
      </c>
      <c r="I27" s="194" t="s">
        <v>52</v>
      </c>
      <c r="J27" s="205" t="s">
        <v>43</v>
      </c>
      <c r="K27" s="205" t="s">
        <v>45</v>
      </c>
      <c r="L27" s="205" t="s">
        <v>45</v>
      </c>
      <c r="M27" s="207"/>
      <c r="N27" s="207"/>
      <c r="O27" s="207" t="s">
        <v>271</v>
      </c>
      <c r="P27" s="222" t="s">
        <v>46</v>
      </c>
      <c r="Q27" s="222" t="s">
        <v>46</v>
      </c>
      <c r="R27" s="3"/>
    </row>
    <row r="28" spans="1:18" ht="19.5" thickBot="1">
      <c r="A28" s="39"/>
      <c r="B28" s="16"/>
      <c r="C28" s="13"/>
      <c r="D28" s="13"/>
      <c r="E28" s="9">
        <f t="shared" ref="E28:E30" si="1">C28+D28</f>
        <v>0</v>
      </c>
      <c r="F28" s="108"/>
      <c r="G28" s="109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thickBot="1">
      <c r="A29" s="39"/>
      <c r="B29" s="16"/>
      <c r="C29" s="13"/>
      <c r="D29" s="13"/>
      <c r="E29" s="9">
        <f t="shared" si="1"/>
        <v>0</v>
      </c>
      <c r="F29" s="108"/>
      <c r="G29" s="109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ht="19.5" thickBot="1">
      <c r="A30" s="39"/>
      <c r="B30" s="16"/>
      <c r="C30" s="13"/>
      <c r="D30" s="13"/>
      <c r="E30" s="9">
        <f t="shared" si="1"/>
        <v>0</v>
      </c>
      <c r="F30" s="108"/>
      <c r="G30" s="109"/>
      <c r="H30" s="30"/>
      <c r="I30" s="31"/>
      <c r="J30" s="15"/>
      <c r="K30" s="15"/>
      <c r="L30" s="15"/>
      <c r="M30" s="30"/>
      <c r="N30" s="30"/>
      <c r="O30" s="30"/>
      <c r="P30" s="15"/>
      <c r="Q30" s="15"/>
      <c r="R30" s="3"/>
    </row>
    <row r="31" spans="1:18" s="25" customFormat="1" ht="36" customHeight="1" thickBot="1">
      <c r="A31" s="400" t="s">
        <v>129</v>
      </c>
      <c r="B31" s="401"/>
      <c r="C31" s="21"/>
      <c r="D31" s="21"/>
      <c r="E31" s="22"/>
      <c r="F31" s="108"/>
      <c r="G31" s="109"/>
      <c r="H31" s="30"/>
      <c r="I31" s="31"/>
      <c r="J31" s="15"/>
      <c r="K31" s="23"/>
      <c r="L31" s="23"/>
      <c r="M31" s="33"/>
      <c r="N31" s="33"/>
      <c r="O31" s="30"/>
      <c r="P31" s="23"/>
      <c r="Q31" s="23"/>
      <c r="R31" s="24"/>
    </row>
    <row r="32" spans="1:18" ht="64.5" thickBot="1">
      <c r="A32" s="445" t="s">
        <v>283</v>
      </c>
      <c r="B32" s="446"/>
      <c r="C32" s="21"/>
      <c r="D32" s="13">
        <v>1.5</v>
      </c>
      <c r="E32" s="9">
        <f t="shared" ref="E32" si="2">D32</f>
        <v>1.5</v>
      </c>
      <c r="F32" s="197" t="s">
        <v>144</v>
      </c>
      <c r="G32" s="191" t="s">
        <v>186</v>
      </c>
      <c r="H32" s="209" t="s">
        <v>284</v>
      </c>
      <c r="I32" s="194" t="s">
        <v>52</v>
      </c>
      <c r="J32" s="205" t="s">
        <v>247</v>
      </c>
      <c r="K32" s="222" t="s">
        <v>45</v>
      </c>
      <c r="L32" s="222" t="s">
        <v>45</v>
      </c>
      <c r="M32" s="229"/>
      <c r="N32" s="229"/>
      <c r="O32" s="207" t="s">
        <v>285</v>
      </c>
      <c r="P32" s="222" t="s">
        <v>46</v>
      </c>
      <c r="Q32" s="222" t="s">
        <v>46</v>
      </c>
      <c r="R32" s="3"/>
    </row>
    <row r="33" spans="1:18" ht="19.5" thickBot="1">
      <c r="A33" s="402"/>
      <c r="B33" s="403"/>
      <c r="C33" s="21"/>
      <c r="D33" s="13"/>
      <c r="E33" s="9">
        <f t="shared" ref="E33:E39" si="3">D33</f>
        <v>0</v>
      </c>
      <c r="F33" s="108"/>
      <c r="G33" s="109"/>
      <c r="H33" s="30"/>
      <c r="I33" s="31"/>
      <c r="J33" s="15"/>
      <c r="K33" s="23"/>
      <c r="L33" s="23"/>
      <c r="M33" s="33"/>
      <c r="N33" s="33"/>
      <c r="O33" s="30"/>
      <c r="P33" s="23"/>
      <c r="Q33" s="23"/>
      <c r="R33" s="3"/>
    </row>
    <row r="34" spans="1:18" ht="19.5" thickBot="1">
      <c r="A34" s="402"/>
      <c r="B34" s="403"/>
      <c r="C34" s="21"/>
      <c r="D34" s="13"/>
      <c r="E34" s="9">
        <f t="shared" si="3"/>
        <v>0</v>
      </c>
      <c r="F34" s="108"/>
      <c r="G34" s="109"/>
      <c r="H34" s="30"/>
      <c r="I34" s="31"/>
      <c r="J34" s="15"/>
      <c r="K34" s="23"/>
      <c r="L34" s="23"/>
      <c r="M34" s="33"/>
      <c r="N34" s="33"/>
      <c r="O34" s="30"/>
      <c r="P34" s="23"/>
      <c r="Q34" s="23"/>
      <c r="R34" s="3"/>
    </row>
    <row r="35" spans="1:18" ht="19.5" thickBot="1">
      <c r="A35" s="403"/>
      <c r="B35" s="404"/>
      <c r="C35" s="21"/>
      <c r="D35" s="13"/>
      <c r="E35" s="9">
        <f t="shared" si="3"/>
        <v>0</v>
      </c>
      <c r="F35" s="108"/>
      <c r="G35" s="109"/>
      <c r="H35" s="30"/>
      <c r="I35" s="31"/>
      <c r="J35" s="15"/>
      <c r="K35" s="23"/>
      <c r="L35" s="23"/>
      <c r="M35" s="33"/>
      <c r="N35" s="33"/>
      <c r="O35" s="30"/>
      <c r="P35" s="23"/>
      <c r="Q35" s="23"/>
      <c r="R35" s="3"/>
    </row>
    <row r="36" spans="1:18" ht="19.5" thickBot="1">
      <c r="A36" s="403"/>
      <c r="B36" s="404"/>
      <c r="C36" s="21"/>
      <c r="D36" s="13"/>
      <c r="E36" s="9">
        <f t="shared" si="3"/>
        <v>0</v>
      </c>
      <c r="F36" s="108"/>
      <c r="G36" s="109"/>
      <c r="H36" s="30"/>
      <c r="I36" s="31"/>
      <c r="J36" s="15"/>
      <c r="K36" s="23"/>
      <c r="L36" s="23"/>
      <c r="M36" s="33"/>
      <c r="N36" s="33"/>
      <c r="O36" s="30"/>
      <c r="P36" s="23"/>
      <c r="Q36" s="23"/>
      <c r="R36" s="3"/>
    </row>
    <row r="37" spans="1:18" ht="19.5" thickBot="1">
      <c r="A37" s="402"/>
      <c r="B37" s="403"/>
      <c r="C37" s="21"/>
      <c r="D37" s="13"/>
      <c r="E37" s="9">
        <f t="shared" si="3"/>
        <v>0</v>
      </c>
      <c r="F37" s="108"/>
      <c r="G37" s="109"/>
      <c r="H37" s="30"/>
      <c r="I37" s="31"/>
      <c r="J37" s="15"/>
      <c r="K37" s="23"/>
      <c r="L37" s="23"/>
      <c r="M37" s="33"/>
      <c r="N37" s="33"/>
      <c r="O37" s="30"/>
      <c r="P37" s="23"/>
      <c r="Q37" s="23"/>
      <c r="R37" s="3"/>
    </row>
    <row r="38" spans="1:18" ht="19.5" thickBot="1">
      <c r="A38" s="402"/>
      <c r="B38" s="403"/>
      <c r="C38" s="21"/>
      <c r="D38" s="13"/>
      <c r="E38" s="9">
        <f t="shared" si="3"/>
        <v>0</v>
      </c>
      <c r="F38" s="108"/>
      <c r="G38" s="109"/>
      <c r="H38" s="30"/>
      <c r="I38" s="31"/>
      <c r="J38" s="15"/>
      <c r="K38" s="23"/>
      <c r="L38" s="23"/>
      <c r="M38" s="33"/>
      <c r="N38" s="33"/>
      <c r="O38" s="30"/>
      <c r="P38" s="23"/>
      <c r="Q38" s="23"/>
      <c r="R38" s="3"/>
    </row>
    <row r="39" spans="1:18" ht="19.5" thickBot="1">
      <c r="A39" s="396"/>
      <c r="B39" s="397"/>
      <c r="C39" s="21"/>
      <c r="D39" s="13"/>
      <c r="E39" s="9">
        <f t="shared" si="3"/>
        <v>0</v>
      </c>
      <c r="F39" s="108"/>
      <c r="G39" s="109"/>
      <c r="H39" s="30"/>
      <c r="I39" s="31"/>
      <c r="J39" s="15"/>
      <c r="K39" s="23"/>
      <c r="L39" s="23"/>
      <c r="M39" s="33"/>
      <c r="N39" s="33"/>
      <c r="O39" s="30"/>
      <c r="P39" s="23"/>
      <c r="Q39" s="23"/>
      <c r="R39" s="3"/>
    </row>
    <row r="40" spans="1:18" ht="34.5" thickBot="1">
      <c r="A40" s="345" t="s">
        <v>35</v>
      </c>
      <c r="B40" s="346"/>
      <c r="C40" s="158">
        <f>SUM(C10:C39)</f>
        <v>27</v>
      </c>
      <c r="D40" s="158">
        <f>SUM(D10:D39)</f>
        <v>5</v>
      </c>
      <c r="E40" s="158">
        <f>C40+D40</f>
        <v>32</v>
      </c>
      <c r="F40" s="41" t="s">
        <v>66</v>
      </c>
      <c r="G40" s="42" t="s">
        <v>67</v>
      </c>
    </row>
    <row r="41" spans="1:18" ht="21.75" thickBot="1">
      <c r="A41" s="37" t="s">
        <v>49</v>
      </c>
      <c r="B41" s="37"/>
      <c r="C41" s="38">
        <v>27</v>
      </c>
      <c r="D41" s="38">
        <v>2</v>
      </c>
      <c r="E41" s="38">
        <v>29</v>
      </c>
      <c r="F41" s="36">
        <v>9</v>
      </c>
      <c r="G41" s="36">
        <v>38</v>
      </c>
    </row>
    <row r="42" spans="1:18" ht="21.75" thickBot="1">
      <c r="A42" s="37" t="s">
        <v>50</v>
      </c>
      <c r="B42" s="37"/>
      <c r="C42" s="38">
        <v>27</v>
      </c>
      <c r="D42" s="38">
        <v>5</v>
      </c>
      <c r="E42" s="38">
        <v>32</v>
      </c>
      <c r="F42" s="36">
        <v>6</v>
      </c>
      <c r="G42" s="36">
        <v>38</v>
      </c>
    </row>
    <row r="44" spans="1:18" ht="90" customHeight="1">
      <c r="A44" s="151"/>
      <c r="B44" s="151"/>
      <c r="C44" s="444" t="s">
        <v>119</v>
      </c>
      <c r="D44" s="444"/>
      <c r="E44" s="444"/>
      <c r="F44" s="444"/>
      <c r="G44" s="444"/>
      <c r="H44" s="444"/>
      <c r="I44" s="444"/>
      <c r="J44" s="444"/>
      <c r="K44" s="444"/>
      <c r="L44" s="444"/>
      <c r="M44" s="444"/>
    </row>
    <row r="45" spans="1:18" ht="15.75" thickBot="1"/>
    <row r="46" spans="1:18" ht="48.75" customHeight="1" thickBot="1">
      <c r="A46" s="45" t="s">
        <v>68</v>
      </c>
      <c r="B46" s="46" t="s">
        <v>69</v>
      </c>
      <c r="C46" s="47" t="s">
        <v>81</v>
      </c>
      <c r="D46" s="340" t="s">
        <v>71</v>
      </c>
      <c r="E46" s="341"/>
      <c r="F46" s="341"/>
      <c r="G46" s="342"/>
      <c r="H46" s="367" t="s">
        <v>83</v>
      </c>
      <c r="I46" s="368"/>
      <c r="J46" s="368"/>
      <c r="K46" s="368"/>
    </row>
    <row r="47" spans="1:18" s="50" customFormat="1" ht="75.75" thickBot="1">
      <c r="A47" s="48" t="s">
        <v>153</v>
      </c>
      <c r="B47" s="179" t="s">
        <v>158</v>
      </c>
      <c r="C47" s="49">
        <v>0.5</v>
      </c>
      <c r="D47" s="332" t="s">
        <v>154</v>
      </c>
      <c r="E47" s="333"/>
      <c r="F47" s="333"/>
      <c r="G47" s="334"/>
      <c r="H47" s="335">
        <v>0</v>
      </c>
      <c r="I47" s="331"/>
      <c r="J47" s="331"/>
      <c r="K47" s="331"/>
    </row>
    <row r="48" spans="1:18" s="50" customFormat="1" ht="45.75" thickBot="1">
      <c r="A48" s="48"/>
      <c r="B48" s="179" t="s">
        <v>191</v>
      </c>
      <c r="C48" s="49">
        <v>0.5</v>
      </c>
      <c r="D48" s="332" t="s">
        <v>156</v>
      </c>
      <c r="E48" s="333"/>
      <c r="F48" s="333"/>
      <c r="G48" s="334"/>
      <c r="H48" s="413">
        <v>0.2</v>
      </c>
      <c r="I48" s="370"/>
      <c r="J48" s="370"/>
      <c r="K48" s="370"/>
    </row>
    <row r="49" spans="1:11" s="50" customFormat="1" ht="60.75" thickBot="1">
      <c r="A49" s="48"/>
      <c r="B49" s="234" t="s">
        <v>520</v>
      </c>
      <c r="C49" s="204">
        <v>0.5</v>
      </c>
      <c r="D49" s="327" t="s">
        <v>193</v>
      </c>
      <c r="E49" s="328"/>
      <c r="F49" s="328"/>
      <c r="G49" s="329"/>
      <c r="H49" s="330">
        <v>0.2</v>
      </c>
      <c r="I49" s="331"/>
      <c r="J49" s="331"/>
      <c r="K49" s="331"/>
    </row>
    <row r="50" spans="1:11" s="50" customFormat="1" ht="105.75" thickBot="1">
      <c r="A50" s="48" t="s">
        <v>155</v>
      </c>
      <c r="B50" s="183" t="s">
        <v>519</v>
      </c>
      <c r="C50" s="49">
        <v>0.5</v>
      </c>
      <c r="D50" s="389" t="s">
        <v>195</v>
      </c>
      <c r="E50" s="390"/>
      <c r="F50" s="390"/>
      <c r="G50" s="391"/>
      <c r="H50" s="392" t="s">
        <v>196</v>
      </c>
      <c r="I50" s="393"/>
      <c r="J50" s="393"/>
      <c r="K50" s="393"/>
    </row>
    <row r="51" spans="1:11" s="50" customFormat="1" ht="90.75" thickBot="1">
      <c r="A51" s="48" t="s">
        <v>160</v>
      </c>
      <c r="B51" s="202" t="s">
        <v>197</v>
      </c>
      <c r="C51" s="204">
        <v>0.5</v>
      </c>
      <c r="D51" s="327" t="s">
        <v>198</v>
      </c>
      <c r="E51" s="394"/>
      <c r="F51" s="394"/>
      <c r="G51" s="395"/>
      <c r="H51" s="330">
        <v>0.1</v>
      </c>
      <c r="I51" s="331"/>
      <c r="J51" s="331"/>
      <c r="K51" s="331"/>
    </row>
    <row r="52" spans="1:11" s="50" customFormat="1" ht="60.75" thickBot="1">
      <c r="A52" s="48" t="s">
        <v>275</v>
      </c>
      <c r="B52" s="179" t="s">
        <v>234</v>
      </c>
      <c r="C52" s="49">
        <v>0.5</v>
      </c>
      <c r="D52" s="439" t="s">
        <v>235</v>
      </c>
      <c r="E52" s="440"/>
      <c r="F52" s="440"/>
      <c r="G52" s="441"/>
      <c r="H52" s="392" t="s">
        <v>196</v>
      </c>
      <c r="I52" s="393"/>
      <c r="J52" s="393"/>
      <c r="K52" s="393"/>
    </row>
    <row r="53" spans="1:11" s="50" customFormat="1" ht="60.75" thickBot="1">
      <c r="A53" s="48"/>
      <c r="B53" s="179" t="s">
        <v>236</v>
      </c>
      <c r="C53" s="49">
        <v>0.5</v>
      </c>
      <c r="D53" s="327" t="s">
        <v>237</v>
      </c>
      <c r="E53" s="328"/>
      <c r="F53" s="328"/>
      <c r="G53" s="329"/>
      <c r="H53" s="392" t="s">
        <v>196</v>
      </c>
      <c r="I53" s="393"/>
      <c r="J53" s="393"/>
      <c r="K53" s="393"/>
    </row>
    <row r="54" spans="1:11" s="50" customFormat="1" ht="60.75" thickBot="1">
      <c r="A54" s="48"/>
      <c r="B54" s="179" t="s">
        <v>276</v>
      </c>
      <c r="C54" s="49">
        <v>0.5</v>
      </c>
      <c r="D54" s="327" t="s">
        <v>277</v>
      </c>
      <c r="E54" s="328"/>
      <c r="F54" s="328"/>
      <c r="G54" s="329"/>
      <c r="H54" s="443" t="s">
        <v>202</v>
      </c>
      <c r="I54" s="394"/>
      <c r="J54" s="394"/>
      <c r="K54" s="395"/>
    </row>
    <row r="55" spans="1:11" s="50" customFormat="1" ht="60.75" thickBot="1">
      <c r="A55" s="48" t="s">
        <v>203</v>
      </c>
      <c r="B55" s="179" t="s">
        <v>278</v>
      </c>
      <c r="C55" s="49">
        <v>0.5</v>
      </c>
      <c r="D55" s="332" t="s">
        <v>168</v>
      </c>
      <c r="E55" s="333"/>
      <c r="F55" s="333"/>
      <c r="G55" s="334"/>
      <c r="H55" s="335">
        <v>0.4</v>
      </c>
      <c r="I55" s="331"/>
      <c r="J55" s="331"/>
      <c r="K55" s="331"/>
    </row>
    <row r="56" spans="1:11" s="50" customFormat="1" ht="16.5" thickBot="1">
      <c r="A56" s="48"/>
      <c r="B56" s="202" t="s">
        <v>279</v>
      </c>
      <c r="C56" s="204">
        <v>1</v>
      </c>
      <c r="D56" s="327" t="s">
        <v>173</v>
      </c>
      <c r="E56" s="328"/>
      <c r="F56" s="328"/>
      <c r="G56" s="329"/>
      <c r="H56" s="330">
        <v>0</v>
      </c>
      <c r="I56" s="331"/>
      <c r="J56" s="331"/>
      <c r="K56" s="331"/>
    </row>
    <row r="57" spans="1:11" s="50" customFormat="1" ht="60.75" thickBot="1">
      <c r="A57" s="48"/>
      <c r="B57" s="202" t="s">
        <v>217</v>
      </c>
      <c r="C57" s="204">
        <v>0.5</v>
      </c>
      <c r="D57" s="327" t="s">
        <v>218</v>
      </c>
      <c r="E57" s="328"/>
      <c r="F57" s="328"/>
      <c r="G57" s="329"/>
      <c r="H57" s="330">
        <v>0</v>
      </c>
      <c r="I57" s="331"/>
      <c r="J57" s="331"/>
      <c r="K57" s="331"/>
    </row>
    <row r="58" spans="1:11" s="50" customFormat="1" ht="16.5" thickBot="1">
      <c r="A58" s="48"/>
      <c r="B58" s="90"/>
      <c r="C58" s="49"/>
      <c r="D58" s="389"/>
      <c r="E58" s="390"/>
      <c r="F58" s="390"/>
      <c r="G58" s="391"/>
      <c r="H58" s="392"/>
      <c r="I58" s="393"/>
      <c r="J58" s="393"/>
      <c r="K58" s="393"/>
    </row>
    <row r="59" spans="1:11" s="50" customFormat="1" ht="16.5" thickBot="1">
      <c r="A59" s="48"/>
      <c r="B59" s="90"/>
      <c r="C59" s="49"/>
      <c r="D59" s="389"/>
      <c r="E59" s="390"/>
      <c r="F59" s="390"/>
      <c r="G59" s="391"/>
      <c r="H59" s="392"/>
      <c r="I59" s="393"/>
      <c r="J59" s="393"/>
      <c r="K59" s="393"/>
    </row>
    <row r="60" spans="1:11" s="50" customFormat="1" ht="16.5" thickBot="1">
      <c r="A60" s="48"/>
      <c r="B60" s="90"/>
      <c r="C60" s="49"/>
      <c r="D60" s="389"/>
      <c r="E60" s="390"/>
      <c r="F60" s="390"/>
      <c r="G60" s="391"/>
      <c r="H60" s="392"/>
      <c r="I60" s="393"/>
      <c r="J60" s="393"/>
      <c r="K60" s="393"/>
    </row>
    <row r="61" spans="1:11" s="50" customFormat="1" ht="16.5" thickBot="1">
      <c r="A61" s="48"/>
      <c r="B61" s="90"/>
      <c r="C61" s="49"/>
      <c r="D61" s="389"/>
      <c r="E61" s="390"/>
      <c r="F61" s="390"/>
      <c r="G61" s="391"/>
      <c r="H61" s="392"/>
      <c r="I61" s="393"/>
      <c r="J61" s="393"/>
      <c r="K61" s="393"/>
    </row>
    <row r="62" spans="1:11" s="50" customFormat="1" ht="16.5" thickBot="1">
      <c r="A62" s="48"/>
      <c r="B62" s="90"/>
      <c r="C62" s="49"/>
      <c r="D62" s="389"/>
      <c r="E62" s="390"/>
      <c r="F62" s="390"/>
      <c r="G62" s="391"/>
      <c r="H62" s="392"/>
      <c r="I62" s="393"/>
      <c r="J62" s="393"/>
      <c r="K62" s="393"/>
    </row>
    <row r="63" spans="1:11" s="50" customFormat="1" ht="16.5" thickBot="1">
      <c r="A63" s="48"/>
      <c r="B63" s="90"/>
      <c r="C63" s="49"/>
      <c r="D63" s="389"/>
      <c r="E63" s="390"/>
      <c r="F63" s="390"/>
      <c r="G63" s="391"/>
      <c r="H63" s="392"/>
      <c r="I63" s="393"/>
      <c r="J63" s="393"/>
      <c r="K63" s="393"/>
    </row>
    <row r="64" spans="1:11" ht="19.5" thickBot="1">
      <c r="B64" s="43" t="s">
        <v>35</v>
      </c>
      <c r="C64" s="44">
        <f>SUM(C47:C63)</f>
        <v>6</v>
      </c>
    </row>
  </sheetData>
  <sheetProtection formatRows="0"/>
  <mergeCells count="72">
    <mergeCell ref="H62:K62"/>
    <mergeCell ref="H63:K63"/>
    <mergeCell ref="H56:K56"/>
    <mergeCell ref="H57:K57"/>
    <mergeCell ref="H58:K58"/>
    <mergeCell ref="H59:K59"/>
    <mergeCell ref="H60:K60"/>
    <mergeCell ref="H52:K52"/>
    <mergeCell ref="H53:K53"/>
    <mergeCell ref="H54:K54"/>
    <mergeCell ref="H55:K55"/>
    <mergeCell ref="H61:K61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P8:Q8"/>
    <mergeCell ref="I8:I9"/>
    <mergeCell ref="J8:J9"/>
    <mergeCell ref="K8:L8"/>
    <mergeCell ref="M8:M9"/>
    <mergeCell ref="N8:N9"/>
    <mergeCell ref="O8:O9"/>
    <mergeCell ref="A18:B18"/>
    <mergeCell ref="A19:A21"/>
    <mergeCell ref="A13:A14"/>
    <mergeCell ref="A15:A17"/>
    <mergeCell ref="A10:A12"/>
    <mergeCell ref="A7:A9"/>
    <mergeCell ref="D53:G53"/>
    <mergeCell ref="G2:N2"/>
    <mergeCell ref="A40:B40"/>
    <mergeCell ref="D46:G46"/>
    <mergeCell ref="D47:G47"/>
    <mergeCell ref="A38:B38"/>
    <mergeCell ref="A39:B39"/>
    <mergeCell ref="A35:B35"/>
    <mergeCell ref="A36:B36"/>
    <mergeCell ref="A33:B33"/>
    <mergeCell ref="A34:B34"/>
    <mergeCell ref="A37:B37"/>
    <mergeCell ref="A31:B31"/>
    <mergeCell ref="A32:B32"/>
    <mergeCell ref="A22:A24"/>
    <mergeCell ref="A26:A27"/>
    <mergeCell ref="D48:G48"/>
    <mergeCell ref="D49:G49"/>
    <mergeCell ref="D50:G50"/>
    <mergeCell ref="D51:G51"/>
    <mergeCell ref="C44:M44"/>
    <mergeCell ref="H46:K46"/>
    <mergeCell ref="H47:K47"/>
    <mergeCell ref="H48:K48"/>
    <mergeCell ref="H49:K49"/>
    <mergeCell ref="H50:K50"/>
    <mergeCell ref="H51:K51"/>
    <mergeCell ref="D52:G52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59:G59"/>
  </mergeCells>
  <pageMargins left="0.19685039370078741" right="0.15748031496062992" top="0.31496062992125984" bottom="0.35433070866141736" header="0.31496062992125984" footer="0.31496062992125984"/>
  <pageSetup paperSize="9" scale="53" fitToHeight="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64" zoomScaleNormal="64" workbookViewId="0">
      <pane xSplit="2" ySplit="9" topLeftCell="C46" activePane="bottomRight" state="frozen"/>
      <selection pane="topRight" activeCell="C1" sqref="C1"/>
      <selection pane="bottomLeft" activeCell="A10" sqref="A10"/>
      <selection pane="bottomRight" activeCell="B47" sqref="B47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57"/>
      <c r="B1" s="157"/>
      <c r="C1" s="35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8" ht="20.25">
      <c r="A2" s="12"/>
      <c r="B2" s="157"/>
      <c r="C2" s="157"/>
      <c r="D2" s="157"/>
      <c r="E2" s="157"/>
      <c r="F2" s="157"/>
      <c r="G2" s="347" t="s">
        <v>312</v>
      </c>
      <c r="H2" s="348"/>
      <c r="I2" s="348"/>
      <c r="J2" s="348"/>
      <c r="K2" s="348"/>
      <c r="L2" s="348"/>
      <c r="M2" s="348"/>
      <c r="N2" s="348"/>
    </row>
    <row r="3" spans="1:18" ht="20.25">
      <c r="A3" s="12"/>
      <c r="B3" s="157"/>
      <c r="C3" s="157"/>
      <c r="D3" s="157"/>
      <c r="E3" s="157"/>
      <c r="F3" s="157"/>
      <c r="G3" s="181" t="s">
        <v>59</v>
      </c>
      <c r="H3" s="19">
        <v>6</v>
      </c>
      <c r="I3" s="172"/>
      <c r="J3" s="172"/>
      <c r="K3" s="172"/>
      <c r="L3" s="172"/>
      <c r="M3" s="172"/>
    </row>
    <row r="4" spans="1:18">
      <c r="A4" s="157"/>
      <c r="B4" s="157"/>
      <c r="C4" s="157"/>
      <c r="D4" s="157"/>
      <c r="E4" s="157"/>
      <c r="F4" s="157"/>
      <c r="G4" s="181" t="s">
        <v>60</v>
      </c>
      <c r="H4" s="19">
        <v>34</v>
      </c>
      <c r="I4" s="172"/>
      <c r="J4" s="172"/>
      <c r="K4" s="172"/>
      <c r="L4" s="172"/>
      <c r="M4" s="172"/>
    </row>
    <row r="5" spans="1:18">
      <c r="A5" s="157"/>
      <c r="B5" s="157"/>
      <c r="C5" s="157"/>
      <c r="D5" s="157"/>
      <c r="E5" s="157"/>
      <c r="F5" s="157"/>
      <c r="G5" s="181" t="s">
        <v>58</v>
      </c>
      <c r="H5" s="19" t="s">
        <v>131</v>
      </c>
      <c r="I5" s="172"/>
      <c r="J5" s="172"/>
      <c r="K5" s="172"/>
      <c r="L5" s="172"/>
      <c r="M5" s="172"/>
    </row>
    <row r="6" spans="1:18" ht="15.75" thickBot="1"/>
    <row r="7" spans="1:18" ht="65.25" customHeight="1" thickBot="1">
      <c r="A7" s="430" t="s">
        <v>0</v>
      </c>
      <c r="B7" s="433" t="s">
        <v>1</v>
      </c>
      <c r="C7" s="412" t="s">
        <v>102</v>
      </c>
      <c r="D7" s="412"/>
      <c r="E7" s="436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405" t="s">
        <v>3</v>
      </c>
      <c r="P7" s="372"/>
      <c r="Q7" s="373"/>
      <c r="R7" s="1"/>
    </row>
    <row r="8" spans="1:18" ht="65.25" customHeight="1">
      <c r="A8" s="431"/>
      <c r="B8" s="434"/>
      <c r="C8" s="308" t="s">
        <v>127</v>
      </c>
      <c r="D8" s="308" t="s">
        <v>128</v>
      </c>
      <c r="E8" s="437"/>
      <c r="F8" s="364" t="s">
        <v>116</v>
      </c>
      <c r="G8" s="365"/>
      <c r="H8" s="420" t="s">
        <v>47</v>
      </c>
      <c r="I8" s="422" t="s">
        <v>108</v>
      </c>
      <c r="J8" s="424" t="s">
        <v>4</v>
      </c>
      <c r="K8" s="406" t="s">
        <v>5</v>
      </c>
      <c r="L8" s="407"/>
      <c r="M8" s="426" t="s">
        <v>109</v>
      </c>
      <c r="N8" s="424" t="s">
        <v>6</v>
      </c>
      <c r="O8" s="426" t="s">
        <v>7</v>
      </c>
      <c r="P8" s="451" t="s">
        <v>8</v>
      </c>
      <c r="Q8" s="452"/>
      <c r="R8" s="1"/>
    </row>
    <row r="9" spans="1:18" ht="48.75" customHeight="1" thickBot="1">
      <c r="A9" s="432"/>
      <c r="B9" s="435"/>
      <c r="C9" s="309"/>
      <c r="D9" s="309"/>
      <c r="E9" s="437"/>
      <c r="F9" s="116" t="s">
        <v>9</v>
      </c>
      <c r="G9" s="117" t="s">
        <v>10</v>
      </c>
      <c r="H9" s="421"/>
      <c r="I9" s="423"/>
      <c r="J9" s="425"/>
      <c r="K9" s="115" t="s">
        <v>110</v>
      </c>
      <c r="L9" s="103" t="s">
        <v>61</v>
      </c>
      <c r="M9" s="427"/>
      <c r="N9" s="425"/>
      <c r="O9" s="427"/>
      <c r="P9" s="102" t="s">
        <v>114</v>
      </c>
      <c r="Q9" s="130" t="s">
        <v>115</v>
      </c>
      <c r="R9" s="1"/>
    </row>
    <row r="10" spans="1:18" ht="77.25" thickBot="1">
      <c r="A10" s="399" t="s">
        <v>11</v>
      </c>
      <c r="B10" s="7" t="s">
        <v>12</v>
      </c>
      <c r="C10" s="13">
        <v>6</v>
      </c>
      <c r="D10" s="13"/>
      <c r="E10" s="9">
        <f t="shared" ref="E10:E30" si="0">C10+D10</f>
        <v>6</v>
      </c>
      <c r="F10" s="106" t="s">
        <v>238</v>
      </c>
      <c r="G10" s="107" t="s">
        <v>239</v>
      </c>
      <c r="H10" s="208" t="s">
        <v>281</v>
      </c>
      <c r="I10" s="218" t="s">
        <v>286</v>
      </c>
      <c r="J10" s="213" t="s">
        <v>43</v>
      </c>
      <c r="K10" s="206" t="s">
        <v>45</v>
      </c>
      <c r="L10" s="206" t="s">
        <v>45</v>
      </c>
      <c r="M10" s="27"/>
      <c r="N10" s="27"/>
      <c r="O10" s="211" t="s">
        <v>313</v>
      </c>
      <c r="P10" s="205" t="s">
        <v>46</v>
      </c>
      <c r="Q10" s="205" t="s">
        <v>46</v>
      </c>
      <c r="R10" s="3"/>
    </row>
    <row r="11" spans="1:18" ht="90" thickBot="1">
      <c r="A11" s="344"/>
      <c r="B11" s="180" t="s">
        <v>13</v>
      </c>
      <c r="C11" s="13">
        <v>3</v>
      </c>
      <c r="D11" s="13"/>
      <c r="E11" s="9">
        <f t="shared" si="0"/>
        <v>3</v>
      </c>
      <c r="F11" s="108" t="s">
        <v>149</v>
      </c>
      <c r="G11" s="109" t="s">
        <v>189</v>
      </c>
      <c r="H11" s="207" t="s">
        <v>242</v>
      </c>
      <c r="I11" s="194" t="s">
        <v>52</v>
      </c>
      <c r="J11" s="205" t="s">
        <v>43</v>
      </c>
      <c r="K11" s="205" t="s">
        <v>45</v>
      </c>
      <c r="L11" s="205" t="s">
        <v>45</v>
      </c>
      <c r="M11" s="40"/>
      <c r="N11" s="30"/>
      <c r="O11" s="207" t="s">
        <v>291</v>
      </c>
      <c r="P11" s="205" t="s">
        <v>46</v>
      </c>
      <c r="Q11" s="205" t="s">
        <v>46</v>
      </c>
      <c r="R11" s="3"/>
    </row>
    <row r="12" spans="1:18" ht="39" thickBot="1">
      <c r="A12" s="344"/>
      <c r="B12" s="180" t="s">
        <v>14</v>
      </c>
      <c r="C12" s="13">
        <v>3</v>
      </c>
      <c r="D12" s="13"/>
      <c r="E12" s="9">
        <f t="shared" si="0"/>
        <v>3</v>
      </c>
      <c r="F12" s="108" t="s">
        <v>149</v>
      </c>
      <c r="G12" s="109" t="s">
        <v>189</v>
      </c>
      <c r="H12" s="207" t="s">
        <v>287</v>
      </c>
      <c r="I12" s="194" t="s">
        <v>52</v>
      </c>
      <c r="J12" s="205" t="s">
        <v>43</v>
      </c>
      <c r="K12" s="222" t="s">
        <v>45</v>
      </c>
      <c r="L12" s="222" t="s">
        <v>45</v>
      </c>
      <c r="M12" s="229"/>
      <c r="N12" s="229"/>
      <c r="O12" s="207" t="s">
        <v>317</v>
      </c>
      <c r="P12" s="222" t="s">
        <v>46</v>
      </c>
      <c r="Q12" s="205" t="s">
        <v>46</v>
      </c>
      <c r="R12" s="3"/>
    </row>
    <row r="13" spans="1:18" ht="45.75" customHeight="1" thickBot="1">
      <c r="A13" s="344" t="s">
        <v>15</v>
      </c>
      <c r="B13" s="180" t="s">
        <v>16</v>
      </c>
      <c r="C13" s="13">
        <v>5</v>
      </c>
      <c r="D13" s="13"/>
      <c r="E13" s="9">
        <f t="shared" si="0"/>
        <v>5</v>
      </c>
      <c r="F13" s="110" t="s">
        <v>175</v>
      </c>
      <c r="G13" s="109" t="s">
        <v>176</v>
      </c>
      <c r="H13" s="219" t="s">
        <v>246</v>
      </c>
      <c r="I13" s="221" t="s">
        <v>52</v>
      </c>
      <c r="J13" s="205" t="s">
        <v>247</v>
      </c>
      <c r="K13" s="205" t="s">
        <v>45</v>
      </c>
      <c r="L13" s="205" t="s">
        <v>45</v>
      </c>
      <c r="M13" s="30"/>
      <c r="N13" s="30"/>
      <c r="O13" s="207" t="s">
        <v>293</v>
      </c>
      <c r="P13" s="205" t="s">
        <v>46</v>
      </c>
      <c r="Q13" s="205" t="s">
        <v>46</v>
      </c>
      <c r="R13" s="3"/>
    </row>
    <row r="14" spans="1:18" ht="23.25" customHeight="1" thickBot="1">
      <c r="A14" s="344"/>
      <c r="B14" s="178" t="s">
        <v>17</v>
      </c>
      <c r="C14" s="13"/>
      <c r="D14" s="13">
        <v>1</v>
      </c>
      <c r="E14" s="9">
        <f t="shared" si="0"/>
        <v>1</v>
      </c>
      <c r="F14" s="108" t="s">
        <v>144</v>
      </c>
      <c r="G14" s="109" t="s">
        <v>186</v>
      </c>
      <c r="H14" s="207" t="s">
        <v>248</v>
      </c>
      <c r="I14" s="194" t="s">
        <v>52</v>
      </c>
      <c r="J14" s="205" t="s">
        <v>247</v>
      </c>
      <c r="K14" s="205" t="s">
        <v>45</v>
      </c>
      <c r="L14" s="205" t="s">
        <v>45</v>
      </c>
      <c r="M14" s="30"/>
      <c r="N14" s="30"/>
      <c r="O14" s="207" t="s">
        <v>294</v>
      </c>
      <c r="P14" s="205" t="s">
        <v>46</v>
      </c>
      <c r="Q14" s="205" t="s">
        <v>46</v>
      </c>
      <c r="R14" s="3"/>
    </row>
    <row r="15" spans="1:18" ht="166.5" thickBot="1">
      <c r="A15" s="344" t="s">
        <v>18</v>
      </c>
      <c r="B15" s="180" t="s">
        <v>19</v>
      </c>
      <c r="C15" s="13">
        <v>2</v>
      </c>
      <c r="D15" s="13"/>
      <c r="E15" s="9">
        <f t="shared" si="0"/>
        <v>2</v>
      </c>
      <c r="F15" s="108" t="s">
        <v>140</v>
      </c>
      <c r="G15" s="109" t="s">
        <v>180</v>
      </c>
      <c r="H15" s="230" t="s">
        <v>295</v>
      </c>
      <c r="I15" s="194" t="s">
        <v>52</v>
      </c>
      <c r="J15" s="205" t="s">
        <v>296</v>
      </c>
      <c r="K15" s="205" t="s">
        <v>45</v>
      </c>
      <c r="L15" s="205" t="s">
        <v>45</v>
      </c>
      <c r="M15" s="30"/>
      <c r="N15" s="30"/>
      <c r="O15" s="207" t="s">
        <v>297</v>
      </c>
      <c r="P15" s="205" t="s">
        <v>298</v>
      </c>
      <c r="Q15" s="205" t="s">
        <v>46</v>
      </c>
      <c r="R15" s="3"/>
    </row>
    <row r="16" spans="1:18" ht="113.25" thickBot="1">
      <c r="A16" s="344"/>
      <c r="B16" s="180" t="s">
        <v>20</v>
      </c>
      <c r="C16" s="13">
        <v>1</v>
      </c>
      <c r="D16" s="13"/>
      <c r="E16" s="9">
        <f t="shared" si="0"/>
        <v>1</v>
      </c>
      <c r="F16" s="108" t="s">
        <v>144</v>
      </c>
      <c r="G16" s="109" t="s">
        <v>186</v>
      </c>
      <c r="H16" s="207" t="s">
        <v>252</v>
      </c>
      <c r="I16" s="194" t="s">
        <v>52</v>
      </c>
      <c r="J16" s="205" t="s">
        <v>43</v>
      </c>
      <c r="K16" s="205" t="s">
        <v>45</v>
      </c>
      <c r="L16" s="205" t="s">
        <v>45</v>
      </c>
      <c r="M16" s="30"/>
      <c r="N16" s="30"/>
      <c r="O16" s="207" t="s">
        <v>299</v>
      </c>
      <c r="P16" s="205" t="s">
        <v>300</v>
      </c>
      <c r="Q16" s="205" t="s">
        <v>46</v>
      </c>
      <c r="R16" s="3"/>
    </row>
    <row r="17" spans="1:18" ht="77.25" thickBot="1">
      <c r="A17" s="344"/>
      <c r="B17" s="180" t="s">
        <v>21</v>
      </c>
      <c r="C17" s="13">
        <v>1</v>
      </c>
      <c r="D17" s="13"/>
      <c r="E17" s="9">
        <f t="shared" si="0"/>
        <v>1</v>
      </c>
      <c r="F17" s="108" t="s">
        <v>144</v>
      </c>
      <c r="G17" s="109" t="s">
        <v>186</v>
      </c>
      <c r="H17" s="207" t="s">
        <v>254</v>
      </c>
      <c r="I17" s="194" t="s">
        <v>52</v>
      </c>
      <c r="J17" s="205" t="s">
        <v>43</v>
      </c>
      <c r="K17" s="205" t="s">
        <v>45</v>
      </c>
      <c r="L17" s="205" t="s">
        <v>45</v>
      </c>
      <c r="M17" s="30"/>
      <c r="N17" s="30"/>
      <c r="O17" s="207" t="s">
        <v>301</v>
      </c>
      <c r="P17" s="205" t="s">
        <v>46</v>
      </c>
      <c r="Q17" s="205" t="s">
        <v>46</v>
      </c>
      <c r="R17" s="3"/>
    </row>
    <row r="18" spans="1:18" ht="37.5" customHeight="1" thickBot="1">
      <c r="A18" s="344" t="s">
        <v>22</v>
      </c>
      <c r="B18" s="447"/>
      <c r="C18" s="13"/>
      <c r="D18" s="13"/>
      <c r="E18" s="9">
        <f t="shared" si="0"/>
        <v>0</v>
      </c>
      <c r="F18" s="108"/>
      <c r="G18" s="109"/>
      <c r="H18" s="217"/>
      <c r="I18" s="194"/>
      <c r="J18" s="205"/>
      <c r="K18" s="205"/>
      <c r="L18" s="205"/>
      <c r="M18" s="30"/>
      <c r="N18" s="30"/>
      <c r="O18" s="207"/>
      <c r="P18" s="205"/>
      <c r="Q18" s="205"/>
      <c r="R18" s="3"/>
    </row>
    <row r="19" spans="1:18" ht="22.5" customHeight="1" thickBot="1">
      <c r="A19" s="344" t="s">
        <v>23</v>
      </c>
      <c r="B19" s="180" t="s">
        <v>24</v>
      </c>
      <c r="C19" s="13"/>
      <c r="D19" s="13"/>
      <c r="E19" s="9">
        <f t="shared" si="0"/>
        <v>0</v>
      </c>
      <c r="F19" s="108"/>
      <c r="G19" s="109"/>
      <c r="H19" s="207"/>
      <c r="I19" s="194"/>
      <c r="J19" s="205"/>
      <c r="K19" s="205"/>
      <c r="L19" s="205"/>
      <c r="M19" s="30"/>
      <c r="N19" s="30"/>
      <c r="O19" s="207"/>
      <c r="P19" s="205"/>
      <c r="Q19" s="205"/>
      <c r="R19" s="3"/>
    </row>
    <row r="20" spans="1:18" ht="24" customHeight="1" thickBot="1">
      <c r="A20" s="344"/>
      <c r="B20" s="180" t="s">
        <v>25</v>
      </c>
      <c r="C20" s="13"/>
      <c r="D20" s="13"/>
      <c r="E20" s="9">
        <f t="shared" si="0"/>
        <v>0</v>
      </c>
      <c r="F20" s="108"/>
      <c r="G20" s="109"/>
      <c r="H20" s="207"/>
      <c r="I20" s="194"/>
      <c r="J20" s="205"/>
      <c r="K20" s="205"/>
      <c r="L20" s="205"/>
      <c r="M20" s="30"/>
      <c r="N20" s="30"/>
      <c r="O20" s="207"/>
      <c r="P20" s="205"/>
      <c r="Q20" s="205"/>
      <c r="R20" s="3"/>
    </row>
    <row r="21" spans="1:18" ht="64.5" thickBot="1">
      <c r="A21" s="344"/>
      <c r="B21" s="180" t="s">
        <v>26</v>
      </c>
      <c r="C21" s="13">
        <v>1</v>
      </c>
      <c r="D21" s="13"/>
      <c r="E21" s="9">
        <f t="shared" si="0"/>
        <v>1</v>
      </c>
      <c r="F21" s="108" t="s">
        <v>144</v>
      </c>
      <c r="G21" s="109" t="s">
        <v>186</v>
      </c>
      <c r="H21" s="207" t="s">
        <v>260</v>
      </c>
      <c r="I21" s="194" t="s">
        <v>52</v>
      </c>
      <c r="J21" s="205" t="s">
        <v>43</v>
      </c>
      <c r="K21" s="205" t="s">
        <v>45</v>
      </c>
      <c r="L21" s="205" t="s">
        <v>45</v>
      </c>
      <c r="M21" s="30"/>
      <c r="N21" s="30"/>
      <c r="O21" s="207" t="s">
        <v>302</v>
      </c>
      <c r="P21" s="205" t="s">
        <v>46</v>
      </c>
      <c r="Q21" s="205" t="s">
        <v>46</v>
      </c>
      <c r="R21" s="3"/>
    </row>
    <row r="22" spans="1:18" ht="64.5" thickBot="1">
      <c r="A22" s="344" t="s">
        <v>27</v>
      </c>
      <c r="B22" s="180" t="s">
        <v>28</v>
      </c>
      <c r="C22" s="13">
        <v>1</v>
      </c>
      <c r="D22" s="13"/>
      <c r="E22" s="9">
        <f t="shared" si="0"/>
        <v>1</v>
      </c>
      <c r="F22" s="108" t="s">
        <v>144</v>
      </c>
      <c r="G22" s="109" t="s">
        <v>186</v>
      </c>
      <c r="H22" s="207" t="s">
        <v>262</v>
      </c>
      <c r="I22" s="194" t="s">
        <v>52</v>
      </c>
      <c r="J22" s="205" t="s">
        <v>263</v>
      </c>
      <c r="K22" s="205" t="s">
        <v>45</v>
      </c>
      <c r="L22" s="205" t="s">
        <v>45</v>
      </c>
      <c r="M22" s="30"/>
      <c r="N22" s="30"/>
      <c r="O22" s="207" t="s">
        <v>303</v>
      </c>
      <c r="P22" s="205" t="s">
        <v>46</v>
      </c>
      <c r="Q22" s="205" t="s">
        <v>46</v>
      </c>
      <c r="R22" s="3"/>
    </row>
    <row r="23" spans="1:18" ht="51.75" thickBot="1">
      <c r="A23" s="344"/>
      <c r="B23" s="180" t="s">
        <v>33</v>
      </c>
      <c r="C23" s="13">
        <v>1</v>
      </c>
      <c r="D23" s="13"/>
      <c r="E23" s="9">
        <f>C23+D23</f>
        <v>1</v>
      </c>
      <c r="F23" s="108" t="s">
        <v>144</v>
      </c>
      <c r="G23" s="109" t="s">
        <v>186</v>
      </c>
      <c r="H23" s="207" t="s">
        <v>265</v>
      </c>
      <c r="I23" s="194" t="s">
        <v>52</v>
      </c>
      <c r="J23" s="205" t="s">
        <v>266</v>
      </c>
      <c r="K23" s="205" t="s">
        <v>45</v>
      </c>
      <c r="L23" s="205" t="s">
        <v>45</v>
      </c>
      <c r="M23" s="30"/>
      <c r="N23" s="30"/>
      <c r="O23" s="207" t="s">
        <v>304</v>
      </c>
      <c r="P23" s="205" t="s">
        <v>46</v>
      </c>
      <c r="Q23" s="205" t="s">
        <v>46</v>
      </c>
      <c r="R23" s="3"/>
    </row>
    <row r="24" spans="1:18" ht="19.5" thickBot="1">
      <c r="A24" s="344"/>
      <c r="B24" s="178"/>
      <c r="C24" s="13"/>
      <c r="D24" s="13"/>
      <c r="E24" s="9">
        <f t="shared" si="0"/>
        <v>0</v>
      </c>
      <c r="F24" s="108"/>
      <c r="G24" s="109"/>
      <c r="H24" s="207"/>
      <c r="I24" s="194"/>
      <c r="J24" s="205"/>
      <c r="K24" s="205"/>
      <c r="L24" s="205"/>
      <c r="M24" s="30"/>
      <c r="N24" s="30"/>
      <c r="O24" s="207"/>
      <c r="P24" s="205"/>
      <c r="Q24" s="205"/>
      <c r="R24" s="3"/>
    </row>
    <row r="25" spans="1:18" ht="90" thickBot="1">
      <c r="A25" s="171" t="s">
        <v>30</v>
      </c>
      <c r="B25" s="180" t="s">
        <v>30</v>
      </c>
      <c r="C25" s="13">
        <v>2</v>
      </c>
      <c r="D25" s="13"/>
      <c r="E25" s="9">
        <f t="shared" si="0"/>
        <v>2</v>
      </c>
      <c r="F25" s="108" t="s">
        <v>140</v>
      </c>
      <c r="G25" s="109" t="s">
        <v>180</v>
      </c>
      <c r="H25" s="207" t="s">
        <v>268</v>
      </c>
      <c r="I25" s="194" t="s">
        <v>52</v>
      </c>
      <c r="J25" s="205" t="s">
        <v>266</v>
      </c>
      <c r="K25" s="205" t="s">
        <v>45</v>
      </c>
      <c r="L25" s="205" t="s">
        <v>45</v>
      </c>
      <c r="M25" s="30"/>
      <c r="N25" s="30"/>
      <c r="O25" s="207" t="s">
        <v>305</v>
      </c>
      <c r="P25" s="205" t="s">
        <v>46</v>
      </c>
      <c r="Q25" s="205" t="s">
        <v>46</v>
      </c>
      <c r="R25" s="3"/>
    </row>
    <row r="26" spans="1:18" ht="36.75" customHeight="1" thickBot="1">
      <c r="A26" s="344" t="s">
        <v>34</v>
      </c>
      <c r="B26" s="180" t="s">
        <v>31</v>
      </c>
      <c r="C26" s="13"/>
      <c r="D26" s="13"/>
      <c r="E26" s="9">
        <f t="shared" si="0"/>
        <v>0</v>
      </c>
      <c r="F26" s="108"/>
      <c r="G26" s="109"/>
      <c r="H26" s="207"/>
      <c r="I26" s="194"/>
      <c r="J26" s="205"/>
      <c r="K26" s="205"/>
      <c r="L26" s="205"/>
      <c r="M26" s="30"/>
      <c r="N26" s="30"/>
      <c r="O26" s="207"/>
      <c r="P26" s="205"/>
      <c r="Q26" s="205"/>
      <c r="R26" s="3"/>
    </row>
    <row r="27" spans="1:18" ht="25.5" customHeight="1" thickBot="1">
      <c r="A27" s="344"/>
      <c r="B27" s="180" t="s">
        <v>32</v>
      </c>
      <c r="C27" s="13">
        <v>3</v>
      </c>
      <c r="D27" s="13"/>
      <c r="E27" s="9">
        <f t="shared" si="0"/>
        <v>3</v>
      </c>
      <c r="F27" s="108" t="s">
        <v>149</v>
      </c>
      <c r="G27" s="109" t="s">
        <v>189</v>
      </c>
      <c r="H27" s="223" t="s">
        <v>270</v>
      </c>
      <c r="I27" s="194" t="s">
        <v>52</v>
      </c>
      <c r="J27" s="205" t="s">
        <v>43</v>
      </c>
      <c r="K27" s="205" t="s">
        <v>45</v>
      </c>
      <c r="L27" s="205" t="s">
        <v>45</v>
      </c>
      <c r="M27" s="30"/>
      <c r="N27" s="30"/>
      <c r="O27" s="207" t="s">
        <v>271</v>
      </c>
      <c r="P27" s="205" t="s">
        <v>46</v>
      </c>
      <c r="Q27" s="205" t="s">
        <v>46</v>
      </c>
      <c r="R27" s="3"/>
    </row>
    <row r="28" spans="1:18" ht="19.5" thickBot="1">
      <c r="A28" s="177"/>
      <c r="B28" s="178"/>
      <c r="C28" s="13"/>
      <c r="D28" s="13"/>
      <c r="E28" s="9">
        <f t="shared" si="0"/>
        <v>0</v>
      </c>
      <c r="F28" s="108"/>
      <c r="G28" s="109"/>
      <c r="H28" s="231"/>
      <c r="I28" s="194"/>
      <c r="J28" s="205"/>
      <c r="K28" s="205"/>
      <c r="L28" s="205"/>
      <c r="M28" s="30"/>
      <c r="N28" s="30"/>
      <c r="O28" s="207"/>
      <c r="P28" s="205"/>
      <c r="Q28" s="205"/>
      <c r="R28" s="3"/>
    </row>
    <row r="29" spans="1:18" ht="19.5" thickBot="1">
      <c r="A29" s="177"/>
      <c r="B29" s="178"/>
      <c r="C29" s="13"/>
      <c r="D29" s="13"/>
      <c r="E29" s="9">
        <f t="shared" si="0"/>
        <v>0</v>
      </c>
      <c r="F29" s="108"/>
      <c r="G29" s="109"/>
      <c r="H29" s="207"/>
      <c r="I29" s="194"/>
      <c r="J29" s="205"/>
      <c r="K29" s="205"/>
      <c r="L29" s="205"/>
      <c r="M29" s="30"/>
      <c r="N29" s="30"/>
      <c r="O29" s="207"/>
      <c r="P29" s="205"/>
      <c r="Q29" s="205"/>
      <c r="R29" s="3"/>
    </row>
    <row r="30" spans="1:18" ht="19.5" thickBot="1">
      <c r="A30" s="177"/>
      <c r="B30" s="178"/>
      <c r="C30" s="13"/>
      <c r="D30" s="13"/>
      <c r="E30" s="9">
        <f t="shared" si="0"/>
        <v>0</v>
      </c>
      <c r="F30" s="108"/>
      <c r="G30" s="109"/>
      <c r="H30" s="207"/>
      <c r="I30" s="194"/>
      <c r="J30" s="205"/>
      <c r="K30" s="205"/>
      <c r="L30" s="205"/>
      <c r="M30" s="30"/>
      <c r="N30" s="30"/>
      <c r="O30" s="207"/>
      <c r="P30" s="205"/>
      <c r="Q30" s="205"/>
      <c r="R30" s="3"/>
    </row>
    <row r="31" spans="1:18" s="25" customFormat="1" ht="36" customHeight="1" thickBot="1">
      <c r="A31" s="400" t="s">
        <v>129</v>
      </c>
      <c r="B31" s="401"/>
      <c r="C31" s="21"/>
      <c r="D31" s="21"/>
      <c r="E31" s="22"/>
      <c r="F31" s="108"/>
      <c r="G31" s="109"/>
      <c r="H31" s="30"/>
      <c r="I31" s="31"/>
      <c r="J31" s="15"/>
      <c r="K31" s="23"/>
      <c r="L31" s="23"/>
      <c r="M31" s="33"/>
      <c r="N31" s="33"/>
      <c r="O31" s="207"/>
      <c r="P31" s="222"/>
      <c r="Q31" s="222"/>
      <c r="R31" s="24"/>
    </row>
    <row r="32" spans="1:18" ht="39" thickBot="1">
      <c r="A32" s="449" t="s">
        <v>314</v>
      </c>
      <c r="B32" s="450"/>
      <c r="C32" s="21"/>
      <c r="D32" s="13">
        <v>2</v>
      </c>
      <c r="E32" s="9">
        <f t="shared" ref="E32:E39" si="1">D32</f>
        <v>2</v>
      </c>
      <c r="F32" s="108" t="s">
        <v>140</v>
      </c>
      <c r="G32" s="109" t="s">
        <v>180</v>
      </c>
      <c r="H32" s="207" t="s">
        <v>244</v>
      </c>
      <c r="I32" s="194" t="s">
        <v>52</v>
      </c>
      <c r="J32" s="205" t="s">
        <v>43</v>
      </c>
      <c r="K32" s="205" t="s">
        <v>45</v>
      </c>
      <c r="L32" s="205" t="s">
        <v>45</v>
      </c>
      <c r="M32" s="207"/>
      <c r="N32" s="207"/>
      <c r="O32" s="207" t="s">
        <v>315</v>
      </c>
      <c r="P32" s="205" t="s">
        <v>46</v>
      </c>
      <c r="Q32" s="205" t="s">
        <v>46</v>
      </c>
      <c r="R32" s="3"/>
    </row>
    <row r="33" spans="1:18" ht="26.25" thickBot="1">
      <c r="A33" s="402" t="s">
        <v>308</v>
      </c>
      <c r="B33" s="403"/>
      <c r="C33" s="21"/>
      <c r="D33" s="13">
        <v>1</v>
      </c>
      <c r="E33" s="9">
        <f t="shared" si="1"/>
        <v>1</v>
      </c>
      <c r="F33" s="108" t="s">
        <v>144</v>
      </c>
      <c r="G33" s="109" t="s">
        <v>186</v>
      </c>
      <c r="H33" s="30" t="s">
        <v>514</v>
      </c>
      <c r="I33" s="194" t="s">
        <v>52</v>
      </c>
      <c r="J33" s="15" t="s">
        <v>247</v>
      </c>
      <c r="K33" s="23" t="s">
        <v>45</v>
      </c>
      <c r="L33" s="23" t="s">
        <v>45</v>
      </c>
      <c r="M33" s="33"/>
      <c r="N33" s="33"/>
      <c r="O33" s="30" t="s">
        <v>515</v>
      </c>
      <c r="P33" s="23" t="s">
        <v>45</v>
      </c>
      <c r="Q33" s="23" t="s">
        <v>45</v>
      </c>
      <c r="R33" s="3"/>
    </row>
    <row r="34" spans="1:18" ht="19.5" thickBot="1">
      <c r="A34" s="402"/>
      <c r="B34" s="403"/>
      <c r="C34" s="21"/>
      <c r="D34" s="13"/>
      <c r="E34" s="9">
        <f t="shared" si="1"/>
        <v>0</v>
      </c>
      <c r="F34" s="108"/>
      <c r="G34" s="109"/>
      <c r="H34" s="30"/>
      <c r="I34" s="31"/>
      <c r="J34" s="15"/>
      <c r="K34" s="23"/>
      <c r="L34" s="23"/>
      <c r="M34" s="33"/>
      <c r="N34" s="33"/>
      <c r="O34" s="30"/>
      <c r="P34" s="23"/>
      <c r="Q34" s="23"/>
      <c r="R34" s="3"/>
    </row>
    <row r="35" spans="1:18" ht="19.5" thickBot="1">
      <c r="A35" s="403"/>
      <c r="B35" s="404"/>
      <c r="C35" s="21"/>
      <c r="D35" s="13"/>
      <c r="E35" s="9">
        <f t="shared" si="1"/>
        <v>0</v>
      </c>
      <c r="F35" s="108"/>
      <c r="G35" s="109"/>
      <c r="H35" s="30"/>
      <c r="I35" s="31"/>
      <c r="J35" s="15"/>
      <c r="K35" s="23"/>
      <c r="L35" s="23"/>
      <c r="M35" s="33"/>
      <c r="N35" s="33"/>
      <c r="O35" s="30"/>
      <c r="P35" s="23"/>
      <c r="Q35" s="23"/>
      <c r="R35" s="3"/>
    </row>
    <row r="36" spans="1:18" ht="19.5" thickBot="1">
      <c r="A36" s="403"/>
      <c r="B36" s="404"/>
      <c r="C36" s="21"/>
      <c r="D36" s="13"/>
      <c r="E36" s="9">
        <f t="shared" si="1"/>
        <v>0</v>
      </c>
      <c r="F36" s="108"/>
      <c r="G36" s="109"/>
      <c r="H36" s="30"/>
      <c r="I36" s="31"/>
      <c r="J36" s="15"/>
      <c r="K36" s="23"/>
      <c r="L36" s="23"/>
      <c r="M36" s="33"/>
      <c r="N36" s="33"/>
      <c r="O36" s="30"/>
      <c r="P36" s="23"/>
      <c r="Q36" s="23"/>
      <c r="R36" s="3"/>
    </row>
    <row r="37" spans="1:18" ht="19.5" thickBot="1">
      <c r="A37" s="402"/>
      <c r="B37" s="403"/>
      <c r="C37" s="21"/>
      <c r="D37" s="13"/>
      <c r="E37" s="9">
        <f t="shared" si="1"/>
        <v>0</v>
      </c>
      <c r="F37" s="108"/>
      <c r="G37" s="109"/>
      <c r="H37" s="30"/>
      <c r="I37" s="31"/>
      <c r="J37" s="15"/>
      <c r="K37" s="23"/>
      <c r="L37" s="23"/>
      <c r="M37" s="33"/>
      <c r="N37" s="33"/>
      <c r="O37" s="30"/>
      <c r="P37" s="23"/>
      <c r="Q37" s="23"/>
      <c r="R37" s="3"/>
    </row>
    <row r="38" spans="1:18" ht="19.5" thickBot="1">
      <c r="A38" s="402"/>
      <c r="B38" s="403"/>
      <c r="C38" s="21"/>
      <c r="D38" s="13"/>
      <c r="E38" s="9">
        <f t="shared" si="1"/>
        <v>0</v>
      </c>
      <c r="F38" s="108"/>
      <c r="G38" s="109"/>
      <c r="H38" s="30"/>
      <c r="I38" s="31"/>
      <c r="J38" s="15"/>
      <c r="K38" s="23"/>
      <c r="L38" s="23"/>
      <c r="M38" s="33"/>
      <c r="N38" s="33"/>
      <c r="O38" s="30"/>
      <c r="P38" s="23"/>
      <c r="Q38" s="23"/>
      <c r="R38" s="3"/>
    </row>
    <row r="39" spans="1:18" ht="19.5" thickBot="1">
      <c r="A39" s="396"/>
      <c r="B39" s="397"/>
      <c r="C39" s="21"/>
      <c r="D39" s="13"/>
      <c r="E39" s="9">
        <f t="shared" si="1"/>
        <v>0</v>
      </c>
      <c r="F39" s="108"/>
      <c r="G39" s="109"/>
      <c r="H39" s="30"/>
      <c r="I39" s="31"/>
      <c r="J39" s="15"/>
      <c r="K39" s="23"/>
      <c r="L39" s="23"/>
      <c r="M39" s="33"/>
      <c r="N39" s="33"/>
      <c r="O39" s="30"/>
      <c r="P39" s="23"/>
      <c r="Q39" s="23"/>
      <c r="R39" s="3"/>
    </row>
    <row r="40" spans="1:18" ht="34.5" thickBot="1">
      <c r="A40" s="345" t="s">
        <v>35</v>
      </c>
      <c r="B40" s="346"/>
      <c r="C40" s="158">
        <f>SUM(C10:C39)</f>
        <v>29</v>
      </c>
      <c r="D40" s="158">
        <f>SUM(D10:D39)</f>
        <v>4</v>
      </c>
      <c r="E40" s="158">
        <f>C40+D40</f>
        <v>33</v>
      </c>
      <c r="F40" s="41" t="s">
        <v>66</v>
      </c>
      <c r="G40" s="42" t="s">
        <v>67</v>
      </c>
    </row>
    <row r="41" spans="1:18" ht="21.75" thickBot="1">
      <c r="A41" s="37" t="s">
        <v>49</v>
      </c>
      <c r="B41" s="37"/>
      <c r="C41" s="38">
        <v>28</v>
      </c>
      <c r="D41" s="38">
        <v>2</v>
      </c>
      <c r="E41" s="38">
        <v>30</v>
      </c>
      <c r="F41" s="36">
        <v>9</v>
      </c>
      <c r="G41" s="36">
        <v>39</v>
      </c>
    </row>
    <row r="42" spans="1:18" ht="21.75" thickBot="1">
      <c r="A42" s="37" t="s">
        <v>50</v>
      </c>
      <c r="B42" s="37"/>
      <c r="C42" s="38">
        <v>29</v>
      </c>
      <c r="D42" s="38">
        <v>4</v>
      </c>
      <c r="E42" s="38">
        <v>33</v>
      </c>
      <c r="F42" s="36">
        <v>6</v>
      </c>
      <c r="G42" s="36">
        <v>39</v>
      </c>
    </row>
    <row r="44" spans="1:18" ht="15.75" thickBot="1"/>
    <row r="45" spans="1:18" ht="48.75" customHeight="1" thickBot="1">
      <c r="A45" s="45" t="s">
        <v>68</v>
      </c>
      <c r="B45" s="173" t="s">
        <v>69</v>
      </c>
      <c r="C45" s="47" t="s">
        <v>70</v>
      </c>
      <c r="D45" s="340" t="s">
        <v>71</v>
      </c>
      <c r="E45" s="341"/>
      <c r="F45" s="341"/>
      <c r="G45" s="342"/>
      <c r="H45" s="367" t="s">
        <v>83</v>
      </c>
      <c r="I45" s="368"/>
      <c r="J45" s="368"/>
      <c r="K45" s="368"/>
    </row>
    <row r="46" spans="1:18" s="50" customFormat="1" ht="75.75" thickBot="1">
      <c r="A46" s="48" t="s">
        <v>153</v>
      </c>
      <c r="B46" s="183" t="s">
        <v>158</v>
      </c>
      <c r="C46" s="49">
        <v>0.5</v>
      </c>
      <c r="D46" s="332" t="s">
        <v>154</v>
      </c>
      <c r="E46" s="333"/>
      <c r="F46" s="333"/>
      <c r="G46" s="334"/>
      <c r="H46" s="335">
        <v>0</v>
      </c>
      <c r="I46" s="331"/>
      <c r="J46" s="331"/>
      <c r="K46" s="331"/>
    </row>
    <row r="47" spans="1:18" s="50" customFormat="1" ht="60.75" thickBot="1">
      <c r="A47" s="48"/>
      <c r="B47" s="234" t="s">
        <v>520</v>
      </c>
      <c r="C47" s="204">
        <v>0.5</v>
      </c>
      <c r="D47" s="327" t="s">
        <v>193</v>
      </c>
      <c r="E47" s="328"/>
      <c r="F47" s="328"/>
      <c r="G47" s="329"/>
      <c r="H47" s="330">
        <v>0.2</v>
      </c>
      <c r="I47" s="331"/>
      <c r="J47" s="331"/>
      <c r="K47" s="331"/>
    </row>
    <row r="48" spans="1:18" s="50" customFormat="1" ht="105.75" thickBot="1">
      <c r="A48" s="48" t="s">
        <v>155</v>
      </c>
      <c r="B48" s="183" t="s">
        <v>519</v>
      </c>
      <c r="C48" s="49">
        <v>0.5</v>
      </c>
      <c r="D48" s="389" t="s">
        <v>195</v>
      </c>
      <c r="E48" s="390"/>
      <c r="F48" s="390"/>
      <c r="G48" s="391"/>
      <c r="H48" s="392" t="s">
        <v>196</v>
      </c>
      <c r="I48" s="393"/>
      <c r="J48" s="393"/>
      <c r="K48" s="393"/>
    </row>
    <row r="49" spans="1:11" s="50" customFormat="1" ht="75.75" customHeight="1" thickBot="1">
      <c r="A49" s="48"/>
      <c r="B49" s="183" t="s">
        <v>319</v>
      </c>
      <c r="C49" s="49">
        <v>0.5</v>
      </c>
      <c r="D49" s="327" t="s">
        <v>320</v>
      </c>
      <c r="E49" s="328"/>
      <c r="F49" s="328"/>
      <c r="G49" s="329"/>
      <c r="H49" s="448" t="s">
        <v>201</v>
      </c>
      <c r="I49" s="393"/>
      <c r="J49" s="393"/>
      <c r="K49" s="393"/>
    </row>
    <row r="50" spans="1:11" s="50" customFormat="1" ht="60.75" thickBot="1">
      <c r="A50" s="48" t="s">
        <v>275</v>
      </c>
      <c r="B50" s="179" t="s">
        <v>234</v>
      </c>
      <c r="C50" s="49">
        <v>0.5</v>
      </c>
      <c r="D50" s="439" t="s">
        <v>235</v>
      </c>
      <c r="E50" s="440"/>
      <c r="F50" s="440"/>
      <c r="G50" s="441"/>
      <c r="H50" s="392" t="s">
        <v>196</v>
      </c>
      <c r="I50" s="393"/>
      <c r="J50" s="393"/>
      <c r="K50" s="393"/>
    </row>
    <row r="51" spans="1:11" s="50" customFormat="1" ht="60.75" thickBot="1">
      <c r="A51" s="48"/>
      <c r="B51" s="179" t="s">
        <v>236</v>
      </c>
      <c r="C51" s="49">
        <v>0.5</v>
      </c>
      <c r="D51" s="327" t="s">
        <v>237</v>
      </c>
      <c r="E51" s="328"/>
      <c r="F51" s="328"/>
      <c r="G51" s="329"/>
      <c r="H51" s="392" t="s">
        <v>196</v>
      </c>
      <c r="I51" s="393"/>
      <c r="J51" s="393"/>
      <c r="K51" s="393"/>
    </row>
    <row r="52" spans="1:11" s="50" customFormat="1" ht="60.75" customHeight="1" thickBot="1">
      <c r="A52" s="48"/>
      <c r="B52" s="202" t="s">
        <v>316</v>
      </c>
      <c r="C52" s="204">
        <v>0.5</v>
      </c>
      <c r="D52" s="327" t="s">
        <v>198</v>
      </c>
      <c r="E52" s="394"/>
      <c r="F52" s="394"/>
      <c r="G52" s="395"/>
      <c r="H52" s="330">
        <v>0.1</v>
      </c>
      <c r="I52" s="331"/>
      <c r="J52" s="331"/>
      <c r="K52" s="331"/>
    </row>
    <row r="53" spans="1:11" s="50" customFormat="1" ht="60.75" customHeight="1" thickBot="1">
      <c r="A53" s="48"/>
      <c r="B53" s="183" t="s">
        <v>288</v>
      </c>
      <c r="C53" s="49">
        <v>1</v>
      </c>
      <c r="D53" s="327" t="s">
        <v>277</v>
      </c>
      <c r="E53" s="328"/>
      <c r="F53" s="328"/>
      <c r="G53" s="329"/>
      <c r="H53" s="443" t="s">
        <v>202</v>
      </c>
      <c r="I53" s="394"/>
      <c r="J53" s="394"/>
      <c r="K53" s="395"/>
    </row>
    <row r="54" spans="1:11" s="50" customFormat="1" ht="60.75" thickBot="1">
      <c r="A54" s="48" t="s">
        <v>203</v>
      </c>
      <c r="B54" s="179" t="s">
        <v>278</v>
      </c>
      <c r="C54" s="49">
        <v>0.5</v>
      </c>
      <c r="D54" s="332" t="s">
        <v>168</v>
      </c>
      <c r="E54" s="333"/>
      <c r="F54" s="333"/>
      <c r="G54" s="334"/>
      <c r="H54" s="335">
        <v>0.4</v>
      </c>
      <c r="I54" s="331"/>
      <c r="J54" s="331"/>
      <c r="K54" s="331"/>
    </row>
    <row r="55" spans="1:11" s="50" customFormat="1" ht="30.75" customHeight="1" thickBot="1">
      <c r="A55" s="48"/>
      <c r="B55" s="202" t="s">
        <v>279</v>
      </c>
      <c r="C55" s="204">
        <v>1</v>
      </c>
      <c r="D55" s="327" t="s">
        <v>173</v>
      </c>
      <c r="E55" s="328"/>
      <c r="F55" s="328"/>
      <c r="G55" s="329"/>
      <c r="H55" s="330">
        <v>0</v>
      </c>
      <c r="I55" s="331"/>
      <c r="J55" s="331"/>
      <c r="K55" s="331"/>
    </row>
    <row r="56" spans="1:11" s="50" customFormat="1" ht="16.5" thickBot="1">
      <c r="A56" s="48"/>
      <c r="B56" s="179"/>
      <c r="C56" s="49"/>
      <c r="D56" s="389"/>
      <c r="E56" s="390"/>
      <c r="F56" s="390"/>
      <c r="G56" s="391"/>
      <c r="H56" s="392"/>
      <c r="I56" s="393"/>
      <c r="J56" s="393"/>
      <c r="K56" s="393"/>
    </row>
    <row r="57" spans="1:11" s="50" customFormat="1" ht="16.5" thickBot="1">
      <c r="A57" s="48"/>
      <c r="B57" s="179"/>
      <c r="C57" s="49"/>
      <c r="D57" s="389"/>
      <c r="E57" s="390"/>
      <c r="F57" s="390"/>
      <c r="G57" s="391"/>
      <c r="H57" s="392"/>
      <c r="I57" s="393"/>
      <c r="J57" s="393"/>
      <c r="K57" s="393"/>
    </row>
    <row r="58" spans="1:11" s="50" customFormat="1" ht="16.5" thickBot="1">
      <c r="A58" s="48"/>
      <c r="B58" s="179"/>
      <c r="C58" s="49"/>
      <c r="D58" s="389"/>
      <c r="E58" s="390"/>
      <c r="F58" s="390"/>
      <c r="G58" s="391"/>
      <c r="H58" s="392"/>
      <c r="I58" s="393"/>
      <c r="J58" s="393"/>
      <c r="K58" s="393"/>
    </row>
    <row r="59" spans="1:11" s="50" customFormat="1" ht="16.5" thickBot="1">
      <c r="A59" s="48"/>
      <c r="B59" s="179"/>
      <c r="C59" s="49"/>
      <c r="D59" s="389"/>
      <c r="E59" s="390"/>
      <c r="F59" s="390"/>
      <c r="G59" s="391"/>
      <c r="H59" s="392"/>
      <c r="I59" s="393"/>
      <c r="J59" s="393"/>
      <c r="K59" s="393"/>
    </row>
    <row r="60" spans="1:11" s="50" customFormat="1" ht="16.5" thickBot="1">
      <c r="A60" s="48"/>
      <c r="B60" s="179"/>
      <c r="C60" s="49"/>
      <c r="D60" s="389"/>
      <c r="E60" s="390"/>
      <c r="F60" s="390"/>
      <c r="G60" s="391"/>
      <c r="H60" s="392"/>
      <c r="I60" s="393"/>
      <c r="J60" s="393"/>
      <c r="K60" s="393"/>
    </row>
    <row r="61" spans="1:11" s="50" customFormat="1" ht="16.5" thickBot="1">
      <c r="A61" s="48"/>
      <c r="B61" s="179"/>
      <c r="C61" s="49"/>
      <c r="D61" s="389"/>
      <c r="E61" s="390"/>
      <c r="F61" s="390"/>
      <c r="G61" s="391"/>
      <c r="H61" s="392"/>
      <c r="I61" s="393"/>
      <c r="J61" s="393"/>
      <c r="K61" s="393"/>
    </row>
    <row r="62" spans="1:11" s="50" customFormat="1" ht="16.5" thickBot="1">
      <c r="A62" s="48"/>
      <c r="B62" s="179"/>
      <c r="C62" s="49"/>
      <c r="D62" s="389"/>
      <c r="E62" s="390"/>
      <c r="F62" s="390"/>
      <c r="G62" s="391"/>
      <c r="H62" s="392"/>
      <c r="I62" s="393"/>
      <c r="J62" s="393"/>
      <c r="K62" s="393"/>
    </row>
    <row r="63" spans="1:11" s="50" customFormat="1" ht="16.5" thickBot="1">
      <c r="A63" s="48"/>
      <c r="B63" s="179"/>
      <c r="C63" s="49"/>
      <c r="D63" s="389"/>
      <c r="E63" s="390"/>
      <c r="F63" s="390"/>
      <c r="G63" s="391"/>
      <c r="H63" s="392"/>
      <c r="I63" s="393"/>
      <c r="J63" s="393"/>
      <c r="K63" s="393"/>
    </row>
    <row r="64" spans="1:11" ht="19.5" thickBot="1">
      <c r="B64" s="43" t="s">
        <v>35</v>
      </c>
      <c r="C64" s="44">
        <f>SUM(C46:C63)</f>
        <v>6</v>
      </c>
    </row>
  </sheetData>
  <sheetProtection formatRows="0"/>
  <mergeCells count="73">
    <mergeCell ref="A18:B18"/>
    <mergeCell ref="A10:A12"/>
    <mergeCell ref="A13:A14"/>
    <mergeCell ref="A15:A17"/>
    <mergeCell ref="A39:B39"/>
    <mergeCell ref="A19:A21"/>
    <mergeCell ref="A22:A24"/>
    <mergeCell ref="A26:A27"/>
    <mergeCell ref="G2:N2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D45:G45"/>
    <mergeCell ref="H45:K45"/>
    <mergeCell ref="D46:G46"/>
    <mergeCell ref="H46:K46"/>
    <mergeCell ref="D47:G47"/>
    <mergeCell ref="H47:K47"/>
    <mergeCell ref="D48:G48"/>
    <mergeCell ref="H48:K48"/>
    <mergeCell ref="D49:G49"/>
    <mergeCell ref="H49:K49"/>
    <mergeCell ref="D50:G50"/>
    <mergeCell ref="H50:K50"/>
    <mergeCell ref="D51:G51"/>
    <mergeCell ref="H51:K51"/>
    <mergeCell ref="D52:G52"/>
    <mergeCell ref="H52:K52"/>
    <mergeCell ref="D54:G54"/>
    <mergeCell ref="H54:K54"/>
    <mergeCell ref="D53:G53"/>
    <mergeCell ref="H53:K53"/>
    <mergeCell ref="D63:G63"/>
    <mergeCell ref="H63:K63"/>
    <mergeCell ref="D60:G60"/>
    <mergeCell ref="H60:K60"/>
    <mergeCell ref="D61:G61"/>
    <mergeCell ref="H61:K61"/>
    <mergeCell ref="D62:G62"/>
    <mergeCell ref="H62:K62"/>
    <mergeCell ref="D59:G59"/>
    <mergeCell ref="H59:K59"/>
    <mergeCell ref="D55:G55"/>
    <mergeCell ref="H55:K55"/>
    <mergeCell ref="D56:G56"/>
    <mergeCell ref="H56:K56"/>
    <mergeCell ref="D57:G57"/>
    <mergeCell ref="H57:K57"/>
    <mergeCell ref="D58:G58"/>
    <mergeCell ref="H58:K58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="64" zoomScaleNormal="64" workbookViewId="0">
      <pane xSplit="2" ySplit="9" topLeftCell="C47" activePane="bottomRight" state="frozen"/>
      <selection pane="topRight" activeCell="C1" sqref="C1"/>
      <selection pane="bottomLeft" activeCell="A10" sqref="A10"/>
      <selection pane="bottomRight" activeCell="B47" sqref="B47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157"/>
      <c r="B1" s="157"/>
      <c r="C1" s="35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8" ht="20.25">
      <c r="A2" s="12"/>
      <c r="B2" s="157"/>
      <c r="C2" s="157"/>
      <c r="D2" s="157"/>
      <c r="E2" s="157"/>
      <c r="F2" s="157"/>
      <c r="G2" s="347" t="s">
        <v>516</v>
      </c>
      <c r="H2" s="348"/>
      <c r="I2" s="348"/>
      <c r="J2" s="348"/>
      <c r="K2" s="348"/>
      <c r="L2" s="348"/>
      <c r="M2" s="348"/>
      <c r="N2" s="348"/>
    </row>
    <row r="3" spans="1:18" ht="20.25">
      <c r="A3" s="12"/>
      <c r="B3" s="157"/>
      <c r="C3" s="157"/>
      <c r="D3" s="157"/>
      <c r="E3" s="157"/>
      <c r="F3" s="157"/>
      <c r="G3" s="181" t="s">
        <v>59</v>
      </c>
      <c r="H3" s="19">
        <v>6</v>
      </c>
      <c r="I3" s="172"/>
      <c r="J3" s="172"/>
      <c r="K3" s="172"/>
      <c r="L3" s="172"/>
      <c r="M3" s="172"/>
    </row>
    <row r="4" spans="1:18">
      <c r="A4" s="157"/>
      <c r="B4" s="157"/>
      <c r="C4" s="157"/>
      <c r="D4" s="157"/>
      <c r="E4" s="157"/>
      <c r="F4" s="157"/>
      <c r="G4" s="181" t="s">
        <v>60</v>
      </c>
      <c r="H4" s="19">
        <v>34</v>
      </c>
      <c r="I4" s="172"/>
      <c r="J4" s="172"/>
      <c r="K4" s="172"/>
      <c r="L4" s="172"/>
      <c r="M4" s="172"/>
    </row>
    <row r="5" spans="1:18">
      <c r="A5" s="157"/>
      <c r="B5" s="157"/>
      <c r="C5" s="157"/>
      <c r="D5" s="157"/>
      <c r="E5" s="157"/>
      <c r="F5" s="157"/>
      <c r="G5" s="181" t="s">
        <v>58</v>
      </c>
      <c r="H5" s="19" t="s">
        <v>131</v>
      </c>
      <c r="I5" s="172"/>
      <c r="J5" s="172"/>
      <c r="K5" s="172"/>
      <c r="L5" s="172"/>
      <c r="M5" s="172"/>
    </row>
    <row r="6" spans="1:18" ht="15.75" thickBot="1"/>
    <row r="7" spans="1:18" ht="65.25" customHeight="1" thickBot="1">
      <c r="A7" s="430" t="s">
        <v>0</v>
      </c>
      <c r="B7" s="433" t="s">
        <v>1</v>
      </c>
      <c r="C7" s="412" t="s">
        <v>102</v>
      </c>
      <c r="D7" s="412"/>
      <c r="E7" s="436" t="s">
        <v>38</v>
      </c>
      <c r="F7" s="360" t="s">
        <v>2</v>
      </c>
      <c r="G7" s="361"/>
      <c r="H7" s="361"/>
      <c r="I7" s="361"/>
      <c r="J7" s="361"/>
      <c r="K7" s="361"/>
      <c r="L7" s="361"/>
      <c r="M7" s="361"/>
      <c r="N7" s="362"/>
      <c r="O7" s="405" t="s">
        <v>3</v>
      </c>
      <c r="P7" s="372"/>
      <c r="Q7" s="373"/>
      <c r="R7" s="1"/>
    </row>
    <row r="8" spans="1:18" ht="65.25" customHeight="1">
      <c r="A8" s="431"/>
      <c r="B8" s="434"/>
      <c r="C8" s="308" t="s">
        <v>127</v>
      </c>
      <c r="D8" s="308" t="s">
        <v>128</v>
      </c>
      <c r="E8" s="437"/>
      <c r="F8" s="364" t="s">
        <v>116</v>
      </c>
      <c r="G8" s="365"/>
      <c r="H8" s="420" t="s">
        <v>47</v>
      </c>
      <c r="I8" s="422" t="s">
        <v>108</v>
      </c>
      <c r="J8" s="424" t="s">
        <v>4</v>
      </c>
      <c r="K8" s="406" t="s">
        <v>5</v>
      </c>
      <c r="L8" s="407"/>
      <c r="M8" s="426" t="s">
        <v>109</v>
      </c>
      <c r="N8" s="424" t="s">
        <v>6</v>
      </c>
      <c r="O8" s="426" t="s">
        <v>7</v>
      </c>
      <c r="P8" s="451" t="s">
        <v>8</v>
      </c>
      <c r="Q8" s="452"/>
      <c r="R8" s="1"/>
    </row>
    <row r="9" spans="1:18" ht="48.75" customHeight="1" thickBot="1">
      <c r="A9" s="432"/>
      <c r="B9" s="435"/>
      <c r="C9" s="309"/>
      <c r="D9" s="309"/>
      <c r="E9" s="437"/>
      <c r="F9" s="116" t="s">
        <v>9</v>
      </c>
      <c r="G9" s="117" t="s">
        <v>10</v>
      </c>
      <c r="H9" s="421"/>
      <c r="I9" s="423"/>
      <c r="J9" s="425"/>
      <c r="K9" s="115" t="s">
        <v>110</v>
      </c>
      <c r="L9" s="103" t="s">
        <v>61</v>
      </c>
      <c r="M9" s="427"/>
      <c r="N9" s="425"/>
      <c r="O9" s="427"/>
      <c r="P9" s="102" t="s">
        <v>114</v>
      </c>
      <c r="Q9" s="130" t="s">
        <v>115</v>
      </c>
      <c r="R9" s="1"/>
    </row>
    <row r="10" spans="1:18" ht="64.5" thickBot="1">
      <c r="A10" s="399" t="s">
        <v>11</v>
      </c>
      <c r="B10" s="7" t="s">
        <v>12</v>
      </c>
      <c r="C10" s="13">
        <v>6</v>
      </c>
      <c r="D10" s="13"/>
      <c r="E10" s="9">
        <f t="shared" ref="E10:E30" si="0">C10+D10</f>
        <v>6</v>
      </c>
      <c r="F10" s="106" t="s">
        <v>238</v>
      </c>
      <c r="G10" s="107" t="s">
        <v>239</v>
      </c>
      <c r="H10" s="208" t="s">
        <v>240</v>
      </c>
      <c r="I10" s="186" t="s">
        <v>52</v>
      </c>
      <c r="J10" s="213" t="s">
        <v>43</v>
      </c>
      <c r="K10" s="206" t="s">
        <v>45</v>
      </c>
      <c r="L10" s="206" t="s">
        <v>45</v>
      </c>
      <c r="M10" s="27"/>
      <c r="N10" s="27"/>
      <c r="O10" s="208" t="s">
        <v>290</v>
      </c>
      <c r="P10" s="205" t="s">
        <v>46</v>
      </c>
      <c r="Q10" s="205" t="s">
        <v>46</v>
      </c>
      <c r="R10" s="3"/>
    </row>
    <row r="11" spans="1:18" ht="90" thickBot="1">
      <c r="A11" s="344"/>
      <c r="B11" s="180" t="s">
        <v>13</v>
      </c>
      <c r="C11" s="13">
        <v>3</v>
      </c>
      <c r="D11" s="13"/>
      <c r="E11" s="9">
        <f t="shared" si="0"/>
        <v>3</v>
      </c>
      <c r="F11" s="108" t="s">
        <v>149</v>
      </c>
      <c r="G11" s="109" t="s">
        <v>189</v>
      </c>
      <c r="H11" s="207" t="s">
        <v>242</v>
      </c>
      <c r="I11" s="194" t="s">
        <v>52</v>
      </c>
      <c r="J11" s="205" t="s">
        <v>43</v>
      </c>
      <c r="K11" s="205" t="s">
        <v>45</v>
      </c>
      <c r="L11" s="205" t="s">
        <v>45</v>
      </c>
      <c r="M11" s="40"/>
      <c r="N11" s="30"/>
      <c r="O11" s="207" t="s">
        <v>291</v>
      </c>
      <c r="P11" s="205" t="s">
        <v>46</v>
      </c>
      <c r="Q11" s="205" t="s">
        <v>46</v>
      </c>
      <c r="R11" s="3"/>
    </row>
    <row r="12" spans="1:18" ht="39" thickBot="1">
      <c r="A12" s="344"/>
      <c r="B12" s="180" t="s">
        <v>14</v>
      </c>
      <c r="C12" s="13">
        <v>3</v>
      </c>
      <c r="D12" s="13"/>
      <c r="E12" s="9">
        <f t="shared" si="0"/>
        <v>3</v>
      </c>
      <c r="F12" s="108" t="s">
        <v>149</v>
      </c>
      <c r="G12" s="109" t="s">
        <v>189</v>
      </c>
      <c r="H12" s="207" t="s">
        <v>244</v>
      </c>
      <c r="I12" s="194" t="s">
        <v>52</v>
      </c>
      <c r="J12" s="205" t="s">
        <v>43</v>
      </c>
      <c r="K12" s="205" t="s">
        <v>45</v>
      </c>
      <c r="L12" s="205" t="s">
        <v>45</v>
      </c>
      <c r="M12" s="30"/>
      <c r="N12" s="30"/>
      <c r="O12" s="207" t="s">
        <v>292</v>
      </c>
      <c r="P12" s="205" t="s">
        <v>46</v>
      </c>
      <c r="Q12" s="205" t="s">
        <v>46</v>
      </c>
      <c r="R12" s="3"/>
    </row>
    <row r="13" spans="1:18" ht="45.75" customHeight="1" thickBot="1">
      <c r="A13" s="344" t="s">
        <v>15</v>
      </c>
      <c r="B13" s="180" t="s">
        <v>16</v>
      </c>
      <c r="C13" s="13">
        <v>5</v>
      </c>
      <c r="D13" s="13">
        <v>1</v>
      </c>
      <c r="E13" s="9">
        <f t="shared" si="0"/>
        <v>6</v>
      </c>
      <c r="F13" s="110" t="s">
        <v>175</v>
      </c>
      <c r="G13" s="109" t="s">
        <v>176</v>
      </c>
      <c r="H13" s="219" t="s">
        <v>246</v>
      </c>
      <c r="I13" s="227" t="s">
        <v>241</v>
      </c>
      <c r="J13" s="205" t="s">
        <v>247</v>
      </c>
      <c r="K13" s="205" t="s">
        <v>45</v>
      </c>
      <c r="L13" s="205" t="s">
        <v>45</v>
      </c>
      <c r="M13" s="30"/>
      <c r="N13" s="30"/>
      <c r="O13" s="207" t="s">
        <v>293</v>
      </c>
      <c r="P13" s="205" t="s">
        <v>46</v>
      </c>
      <c r="Q13" s="205" t="s">
        <v>46</v>
      </c>
      <c r="R13" s="3"/>
    </row>
    <row r="14" spans="1:18" ht="23.25" customHeight="1" thickBot="1">
      <c r="A14" s="344"/>
      <c r="B14" s="178" t="s">
        <v>17</v>
      </c>
      <c r="C14" s="13"/>
      <c r="D14" s="13">
        <v>1</v>
      </c>
      <c r="E14" s="9">
        <f t="shared" si="0"/>
        <v>1</v>
      </c>
      <c r="F14" s="108" t="s">
        <v>144</v>
      </c>
      <c r="G14" s="109" t="s">
        <v>186</v>
      </c>
      <c r="H14" s="207" t="s">
        <v>248</v>
      </c>
      <c r="I14" s="194" t="s">
        <v>52</v>
      </c>
      <c r="J14" s="205" t="s">
        <v>247</v>
      </c>
      <c r="K14" s="205" t="s">
        <v>45</v>
      </c>
      <c r="L14" s="205" t="s">
        <v>45</v>
      </c>
      <c r="M14" s="30"/>
      <c r="N14" s="30"/>
      <c r="O14" s="207" t="s">
        <v>294</v>
      </c>
      <c r="P14" s="205" t="s">
        <v>46</v>
      </c>
      <c r="Q14" s="205" t="s">
        <v>46</v>
      </c>
      <c r="R14" s="3"/>
    </row>
    <row r="15" spans="1:18" ht="166.5" thickBot="1">
      <c r="A15" s="344" t="s">
        <v>18</v>
      </c>
      <c r="B15" s="180" t="s">
        <v>19</v>
      </c>
      <c r="C15" s="13">
        <v>2</v>
      </c>
      <c r="D15" s="13"/>
      <c r="E15" s="9">
        <f t="shared" si="0"/>
        <v>2</v>
      </c>
      <c r="F15" s="108" t="s">
        <v>140</v>
      </c>
      <c r="G15" s="109" t="s">
        <v>180</v>
      </c>
      <c r="H15" s="230" t="s">
        <v>295</v>
      </c>
      <c r="I15" s="194" t="s">
        <v>52</v>
      </c>
      <c r="J15" s="205" t="s">
        <v>296</v>
      </c>
      <c r="K15" s="205" t="s">
        <v>45</v>
      </c>
      <c r="L15" s="205" t="s">
        <v>45</v>
      </c>
      <c r="M15" s="30"/>
      <c r="N15" s="30"/>
      <c r="O15" s="207" t="s">
        <v>297</v>
      </c>
      <c r="P15" s="205" t="s">
        <v>298</v>
      </c>
      <c r="Q15" s="205" t="s">
        <v>46</v>
      </c>
      <c r="R15" s="3"/>
    </row>
    <row r="16" spans="1:18" ht="113.25" thickBot="1">
      <c r="A16" s="344"/>
      <c r="B16" s="180" t="s">
        <v>20</v>
      </c>
      <c r="C16" s="13">
        <v>1</v>
      </c>
      <c r="D16" s="13"/>
      <c r="E16" s="9">
        <f t="shared" si="0"/>
        <v>1</v>
      </c>
      <c r="F16" s="108" t="s">
        <v>144</v>
      </c>
      <c r="G16" s="109" t="s">
        <v>186</v>
      </c>
      <c r="H16" s="207" t="s">
        <v>252</v>
      </c>
      <c r="I16" s="194" t="s">
        <v>52</v>
      </c>
      <c r="J16" s="205" t="s">
        <v>43</v>
      </c>
      <c r="K16" s="205" t="s">
        <v>45</v>
      </c>
      <c r="L16" s="205" t="s">
        <v>45</v>
      </c>
      <c r="M16" s="30"/>
      <c r="N16" s="30"/>
      <c r="O16" s="207" t="s">
        <v>299</v>
      </c>
      <c r="P16" s="205" t="s">
        <v>300</v>
      </c>
      <c r="Q16" s="205" t="s">
        <v>46</v>
      </c>
      <c r="R16" s="3"/>
    </row>
    <row r="17" spans="1:18" ht="77.25" thickBot="1">
      <c r="A17" s="344"/>
      <c r="B17" s="180" t="s">
        <v>21</v>
      </c>
      <c r="C17" s="13">
        <v>1</v>
      </c>
      <c r="D17" s="13"/>
      <c r="E17" s="9">
        <f t="shared" si="0"/>
        <v>1</v>
      </c>
      <c r="F17" s="108" t="s">
        <v>144</v>
      </c>
      <c r="G17" s="109" t="s">
        <v>186</v>
      </c>
      <c r="H17" s="207" t="s">
        <v>254</v>
      </c>
      <c r="I17" s="194" t="s">
        <v>52</v>
      </c>
      <c r="J17" s="205" t="s">
        <v>43</v>
      </c>
      <c r="K17" s="205" t="s">
        <v>45</v>
      </c>
      <c r="L17" s="205" t="s">
        <v>45</v>
      </c>
      <c r="M17" s="30"/>
      <c r="N17" s="30"/>
      <c r="O17" s="207" t="s">
        <v>301</v>
      </c>
      <c r="P17" s="205" t="s">
        <v>46</v>
      </c>
      <c r="Q17" s="205" t="s">
        <v>46</v>
      </c>
      <c r="R17" s="3"/>
    </row>
    <row r="18" spans="1:18" ht="37.5" customHeight="1" thickBot="1">
      <c r="A18" s="344" t="s">
        <v>22</v>
      </c>
      <c r="B18" s="447"/>
      <c r="C18" s="13"/>
      <c r="D18" s="13"/>
      <c r="E18" s="9">
        <f t="shared" si="0"/>
        <v>0</v>
      </c>
      <c r="F18" s="108"/>
      <c r="G18" s="109"/>
      <c r="H18" s="217"/>
      <c r="I18" s="194"/>
      <c r="J18" s="205"/>
      <c r="K18" s="205"/>
      <c r="L18" s="205"/>
      <c r="M18" s="30"/>
      <c r="N18" s="30"/>
      <c r="O18" s="207"/>
      <c r="P18" s="205"/>
      <c r="Q18" s="205"/>
      <c r="R18" s="3"/>
    </row>
    <row r="19" spans="1:18" ht="22.5" customHeight="1" thickBot="1">
      <c r="A19" s="344" t="s">
        <v>23</v>
      </c>
      <c r="B19" s="180" t="s">
        <v>24</v>
      </c>
      <c r="C19" s="13"/>
      <c r="D19" s="13"/>
      <c r="E19" s="9">
        <f t="shared" si="0"/>
        <v>0</v>
      </c>
      <c r="F19" s="108"/>
      <c r="G19" s="109"/>
      <c r="H19" s="207"/>
      <c r="I19" s="194"/>
      <c r="J19" s="205"/>
      <c r="K19" s="205"/>
      <c r="L19" s="205"/>
      <c r="M19" s="30"/>
      <c r="N19" s="30"/>
      <c r="O19" s="207"/>
      <c r="P19" s="205"/>
      <c r="Q19" s="205"/>
      <c r="R19" s="3"/>
    </row>
    <row r="20" spans="1:18" ht="24" customHeight="1" thickBot="1">
      <c r="A20" s="344"/>
      <c r="B20" s="180" t="s">
        <v>25</v>
      </c>
      <c r="C20" s="13"/>
      <c r="D20" s="13"/>
      <c r="E20" s="9">
        <f t="shared" si="0"/>
        <v>0</v>
      </c>
      <c r="F20" s="108"/>
      <c r="G20" s="109"/>
      <c r="H20" s="207"/>
      <c r="I20" s="194"/>
      <c r="J20" s="205"/>
      <c r="K20" s="205"/>
      <c r="L20" s="205"/>
      <c r="M20" s="30"/>
      <c r="N20" s="30"/>
      <c r="O20" s="207"/>
      <c r="P20" s="205"/>
      <c r="Q20" s="205"/>
      <c r="R20" s="3"/>
    </row>
    <row r="21" spans="1:18" ht="64.5" thickBot="1">
      <c r="A21" s="344"/>
      <c r="B21" s="180" t="s">
        <v>26</v>
      </c>
      <c r="C21" s="13">
        <v>1</v>
      </c>
      <c r="D21" s="13"/>
      <c r="E21" s="9">
        <f t="shared" si="0"/>
        <v>1</v>
      </c>
      <c r="F21" s="108" t="s">
        <v>144</v>
      </c>
      <c r="G21" s="109" t="s">
        <v>186</v>
      </c>
      <c r="H21" s="207" t="s">
        <v>260</v>
      </c>
      <c r="I21" s="194" t="s">
        <v>52</v>
      </c>
      <c r="J21" s="205" t="s">
        <v>43</v>
      </c>
      <c r="K21" s="205" t="s">
        <v>45</v>
      </c>
      <c r="L21" s="205" t="s">
        <v>45</v>
      </c>
      <c r="M21" s="30"/>
      <c r="N21" s="30"/>
      <c r="O21" s="207" t="s">
        <v>302</v>
      </c>
      <c r="P21" s="205" t="s">
        <v>46</v>
      </c>
      <c r="Q21" s="205" t="s">
        <v>46</v>
      </c>
      <c r="R21" s="3"/>
    </row>
    <row r="22" spans="1:18" ht="64.5" thickBot="1">
      <c r="A22" s="344" t="s">
        <v>27</v>
      </c>
      <c r="B22" s="180" t="s">
        <v>28</v>
      </c>
      <c r="C22" s="13">
        <v>1</v>
      </c>
      <c r="D22" s="13"/>
      <c r="E22" s="9">
        <f t="shared" si="0"/>
        <v>1</v>
      </c>
      <c r="F22" s="108" t="s">
        <v>144</v>
      </c>
      <c r="G22" s="109" t="s">
        <v>186</v>
      </c>
      <c r="H22" s="207" t="s">
        <v>262</v>
      </c>
      <c r="I22" s="194" t="s">
        <v>52</v>
      </c>
      <c r="J22" s="205" t="s">
        <v>263</v>
      </c>
      <c r="K22" s="205" t="s">
        <v>45</v>
      </c>
      <c r="L22" s="205" t="s">
        <v>45</v>
      </c>
      <c r="M22" s="30"/>
      <c r="N22" s="30"/>
      <c r="O22" s="207" t="s">
        <v>303</v>
      </c>
      <c r="P22" s="205" t="s">
        <v>46</v>
      </c>
      <c r="Q22" s="205" t="s">
        <v>46</v>
      </c>
      <c r="R22" s="3"/>
    </row>
    <row r="23" spans="1:18" ht="51.75" thickBot="1">
      <c r="A23" s="344"/>
      <c r="B23" s="180" t="s">
        <v>33</v>
      </c>
      <c r="C23" s="13">
        <v>1</v>
      </c>
      <c r="D23" s="13"/>
      <c r="E23" s="9">
        <f>C23+D23</f>
        <v>1</v>
      </c>
      <c r="F23" s="108" t="s">
        <v>144</v>
      </c>
      <c r="G23" s="109" t="s">
        <v>186</v>
      </c>
      <c r="H23" s="207" t="s">
        <v>265</v>
      </c>
      <c r="I23" s="194" t="s">
        <v>52</v>
      </c>
      <c r="J23" s="205" t="s">
        <v>266</v>
      </c>
      <c r="K23" s="205" t="s">
        <v>45</v>
      </c>
      <c r="L23" s="205" t="s">
        <v>45</v>
      </c>
      <c r="M23" s="30"/>
      <c r="N23" s="30"/>
      <c r="O23" s="207" t="s">
        <v>304</v>
      </c>
      <c r="P23" s="205" t="s">
        <v>46</v>
      </c>
      <c r="Q23" s="205" t="s">
        <v>46</v>
      </c>
      <c r="R23" s="3"/>
    </row>
    <row r="24" spans="1:18" ht="19.5" thickBot="1">
      <c r="A24" s="344"/>
      <c r="B24" s="178"/>
      <c r="C24" s="13"/>
      <c r="D24" s="13"/>
      <c r="E24" s="9">
        <f t="shared" si="0"/>
        <v>0</v>
      </c>
      <c r="F24" s="108"/>
      <c r="G24" s="109"/>
      <c r="H24" s="207"/>
      <c r="I24" s="194"/>
      <c r="J24" s="205"/>
      <c r="K24" s="205"/>
      <c r="L24" s="205"/>
      <c r="M24" s="30"/>
      <c r="N24" s="30"/>
      <c r="O24" s="207"/>
      <c r="P24" s="205"/>
      <c r="Q24" s="205"/>
      <c r="R24" s="3"/>
    </row>
    <row r="25" spans="1:18" ht="90" thickBot="1">
      <c r="A25" s="171" t="s">
        <v>30</v>
      </c>
      <c r="B25" s="180" t="s">
        <v>30</v>
      </c>
      <c r="C25" s="13">
        <v>2</v>
      </c>
      <c r="D25" s="13"/>
      <c r="E25" s="9">
        <f t="shared" si="0"/>
        <v>2</v>
      </c>
      <c r="F25" s="108" t="s">
        <v>140</v>
      </c>
      <c r="G25" s="109" t="s">
        <v>180</v>
      </c>
      <c r="H25" s="207" t="s">
        <v>268</v>
      </c>
      <c r="I25" s="194" t="s">
        <v>52</v>
      </c>
      <c r="J25" s="205" t="s">
        <v>266</v>
      </c>
      <c r="K25" s="205" t="s">
        <v>45</v>
      </c>
      <c r="L25" s="205" t="s">
        <v>45</v>
      </c>
      <c r="M25" s="30"/>
      <c r="N25" s="30"/>
      <c r="O25" s="207" t="s">
        <v>305</v>
      </c>
      <c r="P25" s="205" t="s">
        <v>46</v>
      </c>
      <c r="Q25" s="205" t="s">
        <v>46</v>
      </c>
      <c r="R25" s="3"/>
    </row>
    <row r="26" spans="1:18" ht="36.75" customHeight="1" thickBot="1">
      <c r="A26" s="344" t="s">
        <v>34</v>
      </c>
      <c r="B26" s="180" t="s">
        <v>31</v>
      </c>
      <c r="C26" s="13"/>
      <c r="D26" s="13"/>
      <c r="E26" s="9">
        <f t="shared" si="0"/>
        <v>0</v>
      </c>
      <c r="F26" s="108"/>
      <c r="G26" s="109"/>
      <c r="H26" s="207"/>
      <c r="I26" s="194"/>
      <c r="J26" s="205"/>
      <c r="K26" s="205"/>
      <c r="L26" s="205"/>
      <c r="M26" s="30"/>
      <c r="N26" s="30"/>
      <c r="O26" s="207"/>
      <c r="P26" s="205"/>
      <c r="Q26" s="205"/>
      <c r="R26" s="3"/>
    </row>
    <row r="27" spans="1:18" ht="25.5" customHeight="1" thickBot="1">
      <c r="A27" s="344"/>
      <c r="B27" s="180" t="s">
        <v>32</v>
      </c>
      <c r="C27" s="13">
        <v>3</v>
      </c>
      <c r="D27" s="13"/>
      <c r="E27" s="9">
        <f t="shared" si="0"/>
        <v>3</v>
      </c>
      <c r="F27" s="108" t="s">
        <v>149</v>
      </c>
      <c r="G27" s="109" t="s">
        <v>189</v>
      </c>
      <c r="H27" s="223" t="s">
        <v>270</v>
      </c>
      <c r="I27" s="194" t="s">
        <v>52</v>
      </c>
      <c r="J27" s="205" t="s">
        <v>43</v>
      </c>
      <c r="K27" s="205" t="s">
        <v>45</v>
      </c>
      <c r="L27" s="205" t="s">
        <v>45</v>
      </c>
      <c r="M27" s="30"/>
      <c r="N27" s="30"/>
      <c r="O27" s="207" t="s">
        <v>271</v>
      </c>
      <c r="P27" s="205" t="s">
        <v>46</v>
      </c>
      <c r="Q27" s="205" t="s">
        <v>46</v>
      </c>
      <c r="R27" s="3"/>
    </row>
    <row r="28" spans="1:18" ht="19.5" thickBot="1">
      <c r="A28" s="177"/>
      <c r="B28" s="178"/>
      <c r="C28" s="13"/>
      <c r="D28" s="13"/>
      <c r="E28" s="9">
        <f t="shared" si="0"/>
        <v>0</v>
      </c>
      <c r="F28" s="108"/>
      <c r="G28" s="109"/>
      <c r="H28" s="231"/>
      <c r="I28" s="194"/>
      <c r="J28" s="205"/>
      <c r="K28" s="205"/>
      <c r="L28" s="205"/>
      <c r="M28" s="30"/>
      <c r="N28" s="30"/>
      <c r="O28" s="207"/>
      <c r="P28" s="205"/>
      <c r="Q28" s="205"/>
      <c r="R28" s="3"/>
    </row>
    <row r="29" spans="1:18" ht="19.5" thickBot="1">
      <c r="A29" s="177"/>
      <c r="B29" s="178"/>
      <c r="C29" s="13"/>
      <c r="D29" s="13"/>
      <c r="E29" s="9">
        <f t="shared" si="0"/>
        <v>0</v>
      </c>
      <c r="F29" s="108"/>
      <c r="G29" s="109"/>
      <c r="H29" s="207"/>
      <c r="I29" s="194"/>
      <c r="J29" s="205"/>
      <c r="K29" s="205"/>
      <c r="L29" s="205"/>
      <c r="M29" s="30"/>
      <c r="N29" s="30"/>
      <c r="O29" s="207"/>
      <c r="P29" s="205"/>
      <c r="Q29" s="205"/>
      <c r="R29" s="3"/>
    </row>
    <row r="30" spans="1:18" ht="19.5" thickBot="1">
      <c r="A30" s="177"/>
      <c r="B30" s="178"/>
      <c r="C30" s="13"/>
      <c r="D30" s="13"/>
      <c r="E30" s="9">
        <f t="shared" si="0"/>
        <v>0</v>
      </c>
      <c r="F30" s="108"/>
      <c r="G30" s="109"/>
      <c r="H30" s="207"/>
      <c r="I30" s="194"/>
      <c r="J30" s="205"/>
      <c r="K30" s="205"/>
      <c r="L30" s="205"/>
      <c r="M30" s="30"/>
      <c r="N30" s="30"/>
      <c r="O30" s="207"/>
      <c r="P30" s="205"/>
      <c r="Q30" s="205"/>
      <c r="R30" s="3"/>
    </row>
    <row r="31" spans="1:18" s="25" customFormat="1" ht="36" customHeight="1" thickBot="1">
      <c r="A31" s="400" t="s">
        <v>129</v>
      </c>
      <c r="B31" s="401"/>
      <c r="C31" s="21"/>
      <c r="D31" s="21"/>
      <c r="E31" s="22"/>
      <c r="F31" s="108"/>
      <c r="G31" s="109"/>
      <c r="H31" s="30"/>
      <c r="I31" s="31"/>
      <c r="J31" s="15"/>
      <c r="K31" s="23"/>
      <c r="L31" s="23"/>
      <c r="M31" s="33"/>
      <c r="N31" s="33"/>
      <c r="O31" s="207"/>
      <c r="P31" s="222"/>
      <c r="Q31" s="222"/>
      <c r="R31" s="24"/>
    </row>
    <row r="32" spans="1:18" ht="64.5" thickBot="1">
      <c r="A32" s="402" t="s">
        <v>318</v>
      </c>
      <c r="B32" s="403"/>
      <c r="C32" s="21"/>
      <c r="D32" s="13">
        <v>1</v>
      </c>
      <c r="E32" s="9">
        <f t="shared" ref="E32:E39" si="1">D32</f>
        <v>1</v>
      </c>
      <c r="F32" s="108" t="s">
        <v>144</v>
      </c>
      <c r="G32" s="109" t="s">
        <v>186</v>
      </c>
      <c r="H32" s="209" t="s">
        <v>284</v>
      </c>
      <c r="I32" s="194" t="s">
        <v>52</v>
      </c>
      <c r="J32" s="205" t="s">
        <v>247</v>
      </c>
      <c r="K32" s="222" t="s">
        <v>45</v>
      </c>
      <c r="L32" s="222" t="s">
        <v>45</v>
      </c>
      <c r="M32" s="229"/>
      <c r="N32" s="229"/>
      <c r="O32" s="207" t="s">
        <v>285</v>
      </c>
      <c r="P32" s="222" t="s">
        <v>46</v>
      </c>
      <c r="Q32" s="222" t="s">
        <v>46</v>
      </c>
      <c r="R32" s="3"/>
    </row>
    <row r="33" spans="1:18" ht="26.25" thickBot="1">
      <c r="A33" s="402" t="s">
        <v>308</v>
      </c>
      <c r="B33" s="403"/>
      <c r="C33" s="21"/>
      <c r="D33" s="13">
        <v>1</v>
      </c>
      <c r="E33" s="9">
        <f t="shared" si="1"/>
        <v>1</v>
      </c>
      <c r="F33" s="108" t="s">
        <v>144</v>
      </c>
      <c r="G33" s="109" t="s">
        <v>186</v>
      </c>
      <c r="H33" s="30" t="s">
        <v>513</v>
      </c>
      <c r="I33" s="194" t="s">
        <v>52</v>
      </c>
      <c r="J33" s="15" t="s">
        <v>247</v>
      </c>
      <c r="K33" s="23" t="s">
        <v>45</v>
      </c>
      <c r="L33" s="23" t="s">
        <v>45</v>
      </c>
      <c r="M33" s="33"/>
      <c r="N33" s="33"/>
      <c r="O33" s="30" t="s">
        <v>515</v>
      </c>
      <c r="P33" s="23" t="s">
        <v>45</v>
      </c>
      <c r="Q33" s="23" t="s">
        <v>45</v>
      </c>
      <c r="R33" s="3"/>
    </row>
    <row r="34" spans="1:18" ht="19.5" thickBot="1">
      <c r="A34" s="402"/>
      <c r="B34" s="403"/>
      <c r="C34" s="21"/>
      <c r="D34" s="13"/>
      <c r="E34" s="9">
        <f t="shared" si="1"/>
        <v>0</v>
      </c>
      <c r="F34" s="108"/>
      <c r="G34" s="109"/>
      <c r="H34" s="30"/>
      <c r="I34" s="31"/>
      <c r="J34" s="15"/>
      <c r="K34" s="23"/>
      <c r="L34" s="23"/>
      <c r="M34" s="33"/>
      <c r="N34" s="33"/>
      <c r="O34" s="30"/>
      <c r="P34" s="23"/>
      <c r="Q34" s="23"/>
      <c r="R34" s="3"/>
    </row>
    <row r="35" spans="1:18" ht="19.5" thickBot="1">
      <c r="A35" s="403"/>
      <c r="B35" s="404"/>
      <c r="C35" s="21"/>
      <c r="D35" s="13"/>
      <c r="E35" s="9">
        <f t="shared" si="1"/>
        <v>0</v>
      </c>
      <c r="F35" s="108"/>
      <c r="G35" s="109"/>
      <c r="H35" s="30"/>
      <c r="I35" s="31"/>
      <c r="J35" s="15"/>
      <c r="K35" s="23"/>
      <c r="L35" s="23"/>
      <c r="M35" s="33"/>
      <c r="N35" s="33"/>
      <c r="O35" s="30"/>
      <c r="P35" s="23"/>
      <c r="Q35" s="23"/>
      <c r="R35" s="3"/>
    </row>
    <row r="36" spans="1:18" ht="19.5" thickBot="1">
      <c r="A36" s="403"/>
      <c r="B36" s="404"/>
      <c r="C36" s="21"/>
      <c r="D36" s="13"/>
      <c r="E36" s="9">
        <f t="shared" si="1"/>
        <v>0</v>
      </c>
      <c r="F36" s="108"/>
      <c r="G36" s="109"/>
      <c r="H36" s="30"/>
      <c r="I36" s="31"/>
      <c r="J36" s="15"/>
      <c r="K36" s="23"/>
      <c r="L36" s="23"/>
      <c r="M36" s="33"/>
      <c r="N36" s="33"/>
      <c r="O36" s="30"/>
      <c r="P36" s="23"/>
      <c r="Q36" s="23"/>
      <c r="R36" s="3"/>
    </row>
    <row r="37" spans="1:18" ht="19.5" thickBot="1">
      <c r="A37" s="402"/>
      <c r="B37" s="403"/>
      <c r="C37" s="21"/>
      <c r="D37" s="13"/>
      <c r="E37" s="9">
        <f t="shared" si="1"/>
        <v>0</v>
      </c>
      <c r="F37" s="108"/>
      <c r="G37" s="109"/>
      <c r="H37" s="30"/>
      <c r="I37" s="31"/>
      <c r="J37" s="15"/>
      <c r="K37" s="23"/>
      <c r="L37" s="23"/>
      <c r="M37" s="33"/>
      <c r="N37" s="33"/>
      <c r="O37" s="30"/>
      <c r="P37" s="23"/>
      <c r="Q37" s="23"/>
      <c r="R37" s="3"/>
    </row>
    <row r="38" spans="1:18" ht="19.5" thickBot="1">
      <c r="A38" s="402"/>
      <c r="B38" s="403"/>
      <c r="C38" s="21"/>
      <c r="D38" s="13"/>
      <c r="E38" s="9">
        <f t="shared" si="1"/>
        <v>0</v>
      </c>
      <c r="F38" s="108"/>
      <c r="G38" s="109"/>
      <c r="H38" s="30"/>
      <c r="I38" s="31"/>
      <c r="J38" s="15"/>
      <c r="K38" s="23"/>
      <c r="L38" s="23"/>
      <c r="M38" s="33"/>
      <c r="N38" s="33"/>
      <c r="O38" s="30"/>
      <c r="P38" s="23"/>
      <c r="Q38" s="23"/>
      <c r="R38" s="3"/>
    </row>
    <row r="39" spans="1:18" ht="19.5" thickBot="1">
      <c r="A39" s="396"/>
      <c r="B39" s="397"/>
      <c r="C39" s="21"/>
      <c r="D39" s="13"/>
      <c r="E39" s="9">
        <f t="shared" si="1"/>
        <v>0</v>
      </c>
      <c r="F39" s="108"/>
      <c r="G39" s="109"/>
      <c r="H39" s="30"/>
      <c r="I39" s="31"/>
      <c r="J39" s="15"/>
      <c r="K39" s="23"/>
      <c r="L39" s="23"/>
      <c r="M39" s="33"/>
      <c r="N39" s="33"/>
      <c r="O39" s="30"/>
      <c r="P39" s="23"/>
      <c r="Q39" s="23"/>
      <c r="R39" s="3"/>
    </row>
    <row r="40" spans="1:18" ht="34.5" thickBot="1">
      <c r="A40" s="345" t="s">
        <v>35</v>
      </c>
      <c r="B40" s="346"/>
      <c r="C40" s="158">
        <f>SUM(C10:C39)</f>
        <v>29</v>
      </c>
      <c r="D40" s="158">
        <f>SUM(D10:D39)</f>
        <v>4</v>
      </c>
      <c r="E40" s="158">
        <f>C40+D40</f>
        <v>33</v>
      </c>
      <c r="F40" s="41" t="s">
        <v>66</v>
      </c>
      <c r="G40" s="42" t="s">
        <v>67</v>
      </c>
    </row>
    <row r="41" spans="1:18" ht="21.75" thickBot="1">
      <c r="A41" s="37" t="s">
        <v>49</v>
      </c>
      <c r="B41" s="37"/>
      <c r="C41" s="38">
        <v>28</v>
      </c>
      <c r="D41" s="38">
        <v>2</v>
      </c>
      <c r="E41" s="38">
        <v>30</v>
      </c>
      <c r="F41" s="36">
        <v>9</v>
      </c>
      <c r="G41" s="36">
        <v>39</v>
      </c>
    </row>
    <row r="42" spans="1:18" ht="21.75" thickBot="1">
      <c r="A42" s="37" t="s">
        <v>50</v>
      </c>
      <c r="B42" s="37"/>
      <c r="C42" s="38">
        <v>29</v>
      </c>
      <c r="D42" s="38">
        <v>4</v>
      </c>
      <c r="E42" s="38">
        <v>33</v>
      </c>
      <c r="F42" s="36">
        <v>6</v>
      </c>
      <c r="G42" s="36">
        <v>39</v>
      </c>
    </row>
    <row r="44" spans="1:18" ht="15.75" thickBot="1"/>
    <row r="45" spans="1:18" ht="48.75" customHeight="1" thickBot="1">
      <c r="A45" s="45" t="s">
        <v>68</v>
      </c>
      <c r="B45" s="173" t="s">
        <v>69</v>
      </c>
      <c r="C45" s="47" t="s">
        <v>70</v>
      </c>
      <c r="D45" s="340" t="s">
        <v>71</v>
      </c>
      <c r="E45" s="341"/>
      <c r="F45" s="341"/>
      <c r="G45" s="342"/>
      <c r="H45" s="367" t="s">
        <v>83</v>
      </c>
      <c r="I45" s="368"/>
      <c r="J45" s="368"/>
      <c r="K45" s="368"/>
    </row>
    <row r="46" spans="1:18" s="50" customFormat="1" ht="75.75" thickBot="1">
      <c r="A46" s="48" t="s">
        <v>153</v>
      </c>
      <c r="B46" s="179" t="s">
        <v>158</v>
      </c>
      <c r="C46" s="49">
        <v>0.5</v>
      </c>
      <c r="D46" s="332" t="s">
        <v>154</v>
      </c>
      <c r="E46" s="333"/>
      <c r="F46" s="333"/>
      <c r="G46" s="334"/>
      <c r="H46" s="335">
        <v>0</v>
      </c>
      <c r="I46" s="331"/>
      <c r="J46" s="331"/>
      <c r="K46" s="331"/>
    </row>
    <row r="47" spans="1:18" s="50" customFormat="1" ht="60.75" thickBot="1">
      <c r="A47" s="48"/>
      <c r="B47" s="234" t="s">
        <v>520</v>
      </c>
      <c r="C47" s="204">
        <v>0.5</v>
      </c>
      <c r="D47" s="327" t="s">
        <v>193</v>
      </c>
      <c r="E47" s="328"/>
      <c r="F47" s="328"/>
      <c r="G47" s="329"/>
      <c r="H47" s="330">
        <v>0.2</v>
      </c>
      <c r="I47" s="331"/>
      <c r="J47" s="331"/>
      <c r="K47" s="331"/>
    </row>
    <row r="48" spans="1:18" s="50" customFormat="1" ht="75.75" thickBot="1">
      <c r="A48" s="48"/>
      <c r="B48" s="234" t="s">
        <v>518</v>
      </c>
      <c r="C48" s="204">
        <v>0.5</v>
      </c>
      <c r="D48" s="327" t="s">
        <v>517</v>
      </c>
      <c r="E48" s="394"/>
      <c r="F48" s="394"/>
      <c r="G48" s="395"/>
      <c r="H48" s="417">
        <v>0.2</v>
      </c>
      <c r="I48" s="394"/>
      <c r="J48" s="394"/>
      <c r="K48" s="395"/>
    </row>
    <row r="49" spans="1:11" s="50" customFormat="1" ht="105.75" thickBot="1">
      <c r="A49" s="48" t="s">
        <v>155</v>
      </c>
      <c r="B49" s="183" t="s">
        <v>519</v>
      </c>
      <c r="C49" s="49">
        <v>0.5</v>
      </c>
      <c r="D49" s="389" t="s">
        <v>195</v>
      </c>
      <c r="E49" s="390"/>
      <c r="F49" s="390"/>
      <c r="G49" s="391"/>
      <c r="H49" s="392" t="s">
        <v>196</v>
      </c>
      <c r="I49" s="393"/>
      <c r="J49" s="393"/>
      <c r="K49" s="393"/>
    </row>
    <row r="50" spans="1:11" s="50" customFormat="1" ht="60.75" thickBot="1">
      <c r="A50" s="48"/>
      <c r="B50" s="179" t="s">
        <v>319</v>
      </c>
      <c r="C50" s="49">
        <v>0.5</v>
      </c>
      <c r="D50" s="327" t="s">
        <v>320</v>
      </c>
      <c r="E50" s="328"/>
      <c r="F50" s="328"/>
      <c r="G50" s="329"/>
      <c r="H50" s="448" t="s">
        <v>201</v>
      </c>
      <c r="I50" s="393"/>
      <c r="J50" s="393"/>
      <c r="K50" s="393"/>
    </row>
    <row r="51" spans="1:11" s="50" customFormat="1" ht="75.75" thickBot="1">
      <c r="A51" s="48"/>
      <c r="B51" s="183" t="s">
        <v>311</v>
      </c>
      <c r="C51" s="49">
        <v>0.5</v>
      </c>
      <c r="D51" s="327" t="s">
        <v>310</v>
      </c>
      <c r="E51" s="328"/>
      <c r="F51" s="328"/>
      <c r="G51" s="329"/>
      <c r="H51" s="448" t="s">
        <v>201</v>
      </c>
      <c r="I51" s="393"/>
      <c r="J51" s="393"/>
      <c r="K51" s="393"/>
    </row>
    <row r="52" spans="1:11" s="50" customFormat="1" ht="60.75" thickBot="1">
      <c r="A52" s="48" t="s">
        <v>275</v>
      </c>
      <c r="B52" s="179" t="s">
        <v>234</v>
      </c>
      <c r="C52" s="49">
        <v>0.5</v>
      </c>
      <c r="D52" s="439" t="s">
        <v>235</v>
      </c>
      <c r="E52" s="440"/>
      <c r="F52" s="440"/>
      <c r="G52" s="441"/>
      <c r="H52" s="392" t="s">
        <v>196</v>
      </c>
      <c r="I52" s="393"/>
      <c r="J52" s="393"/>
      <c r="K52" s="393"/>
    </row>
    <row r="53" spans="1:11" s="50" customFormat="1" ht="60.75" thickBot="1">
      <c r="A53" s="48"/>
      <c r="B53" s="179" t="s">
        <v>236</v>
      </c>
      <c r="C53" s="49">
        <v>0.5</v>
      </c>
      <c r="D53" s="327" t="s">
        <v>237</v>
      </c>
      <c r="E53" s="328"/>
      <c r="F53" s="328"/>
      <c r="G53" s="329"/>
      <c r="H53" s="392" t="s">
        <v>196</v>
      </c>
      <c r="I53" s="393"/>
      <c r="J53" s="393"/>
      <c r="K53" s="393"/>
    </row>
    <row r="54" spans="1:11" s="50" customFormat="1" ht="30.75" customHeight="1" thickBot="1">
      <c r="A54" s="48"/>
      <c r="B54" s="179" t="s">
        <v>276</v>
      </c>
      <c r="C54" s="49">
        <v>0.5</v>
      </c>
      <c r="D54" s="327" t="s">
        <v>277</v>
      </c>
      <c r="E54" s="328"/>
      <c r="F54" s="328"/>
      <c r="G54" s="329"/>
      <c r="H54" s="443" t="s">
        <v>202</v>
      </c>
      <c r="I54" s="394"/>
      <c r="J54" s="394"/>
      <c r="K54" s="395"/>
    </row>
    <row r="55" spans="1:11" s="50" customFormat="1" ht="60.75" thickBot="1">
      <c r="A55" s="48" t="s">
        <v>203</v>
      </c>
      <c r="B55" s="179" t="s">
        <v>278</v>
      </c>
      <c r="C55" s="49">
        <v>0.5</v>
      </c>
      <c r="D55" s="332" t="s">
        <v>168</v>
      </c>
      <c r="E55" s="333"/>
      <c r="F55" s="333"/>
      <c r="G55" s="334"/>
      <c r="H55" s="335">
        <v>0.4</v>
      </c>
      <c r="I55" s="331"/>
      <c r="J55" s="331"/>
      <c r="K55" s="331"/>
    </row>
    <row r="56" spans="1:11" s="50" customFormat="1" ht="30.75" customHeight="1" thickBot="1">
      <c r="A56" s="48"/>
      <c r="B56" s="202" t="s">
        <v>279</v>
      </c>
      <c r="C56" s="204">
        <v>1</v>
      </c>
      <c r="D56" s="327" t="s">
        <v>173</v>
      </c>
      <c r="E56" s="328"/>
      <c r="F56" s="328"/>
      <c r="G56" s="329"/>
      <c r="H56" s="330">
        <v>0</v>
      </c>
      <c r="I56" s="331"/>
      <c r="J56" s="331"/>
      <c r="K56" s="331"/>
    </row>
    <row r="57" spans="1:11" s="50" customFormat="1" ht="16.5" thickBot="1">
      <c r="A57" s="48"/>
      <c r="B57" s="179"/>
      <c r="C57" s="49"/>
      <c r="D57" s="389"/>
      <c r="E57" s="390"/>
      <c r="F57" s="390"/>
      <c r="G57" s="391"/>
      <c r="H57" s="392"/>
      <c r="I57" s="393"/>
      <c r="J57" s="393"/>
      <c r="K57" s="393"/>
    </row>
    <row r="58" spans="1:11" s="50" customFormat="1" ht="16.5" thickBot="1">
      <c r="A58" s="48"/>
      <c r="B58" s="179"/>
      <c r="C58" s="49"/>
      <c r="D58" s="389"/>
      <c r="E58" s="390"/>
      <c r="F58" s="390"/>
      <c r="G58" s="391"/>
      <c r="H58" s="392"/>
      <c r="I58" s="393"/>
      <c r="J58" s="393"/>
      <c r="K58" s="393"/>
    </row>
    <row r="59" spans="1:11" s="50" customFormat="1" ht="16.5" thickBot="1">
      <c r="A59" s="48"/>
      <c r="B59" s="179"/>
      <c r="C59" s="49"/>
      <c r="D59" s="389"/>
      <c r="E59" s="390"/>
      <c r="F59" s="390"/>
      <c r="G59" s="391"/>
      <c r="H59" s="392"/>
      <c r="I59" s="393"/>
      <c r="J59" s="393"/>
      <c r="K59" s="393"/>
    </row>
    <row r="60" spans="1:11" s="50" customFormat="1" ht="16.5" thickBot="1">
      <c r="A60" s="48"/>
      <c r="B60" s="179"/>
      <c r="C60" s="49"/>
      <c r="D60" s="389"/>
      <c r="E60" s="390"/>
      <c r="F60" s="390"/>
      <c r="G60" s="391"/>
      <c r="H60" s="392"/>
      <c r="I60" s="393"/>
      <c r="J60" s="393"/>
      <c r="K60" s="393"/>
    </row>
    <row r="61" spans="1:11" s="50" customFormat="1" ht="16.5" thickBot="1">
      <c r="A61" s="48"/>
      <c r="B61" s="179"/>
      <c r="C61" s="49"/>
      <c r="D61" s="389"/>
      <c r="E61" s="390"/>
      <c r="F61" s="390"/>
      <c r="G61" s="391"/>
      <c r="H61" s="392"/>
      <c r="I61" s="393"/>
      <c r="J61" s="393"/>
      <c r="K61" s="393"/>
    </row>
    <row r="62" spans="1:11" s="50" customFormat="1" ht="16.5" thickBot="1">
      <c r="A62" s="48"/>
      <c r="B62" s="179"/>
      <c r="C62" s="49"/>
      <c r="D62" s="389"/>
      <c r="E62" s="390"/>
      <c r="F62" s="390"/>
      <c r="G62" s="391"/>
      <c r="H62" s="392"/>
      <c r="I62" s="393"/>
      <c r="J62" s="393"/>
      <c r="K62" s="393"/>
    </row>
    <row r="63" spans="1:11" s="50" customFormat="1" ht="16.5" thickBot="1">
      <c r="A63" s="48"/>
      <c r="B63" s="179"/>
      <c r="C63" s="49"/>
      <c r="D63" s="389"/>
      <c r="E63" s="390"/>
      <c r="F63" s="390"/>
      <c r="G63" s="391"/>
      <c r="H63" s="392"/>
      <c r="I63" s="393"/>
      <c r="J63" s="393"/>
      <c r="K63" s="393"/>
    </row>
    <row r="64" spans="1:11" s="50" customFormat="1" ht="16.5" thickBot="1">
      <c r="A64" s="48"/>
      <c r="B64" s="179"/>
      <c r="C64" s="49"/>
      <c r="D64" s="389"/>
      <c r="E64" s="390"/>
      <c r="F64" s="390"/>
      <c r="G64" s="391"/>
      <c r="H64" s="392"/>
      <c r="I64" s="393"/>
      <c r="J64" s="393"/>
      <c r="K64" s="393"/>
    </row>
    <row r="65" spans="2:3" ht="19.5" thickBot="1">
      <c r="B65" s="43" t="s">
        <v>35</v>
      </c>
      <c r="C65" s="44">
        <f>SUM(C46:C64)</f>
        <v>6</v>
      </c>
    </row>
  </sheetData>
  <sheetProtection formatRows="0"/>
  <mergeCells count="75">
    <mergeCell ref="D51:G51"/>
    <mergeCell ref="H51:K51"/>
    <mergeCell ref="G2:N2"/>
    <mergeCell ref="A7:A9"/>
    <mergeCell ref="B7:B9"/>
    <mergeCell ref="C7:D7"/>
    <mergeCell ref="E7:E9"/>
    <mergeCell ref="F7:N7"/>
    <mergeCell ref="A33:B33"/>
    <mergeCell ref="A10:A12"/>
    <mergeCell ref="A13:A14"/>
    <mergeCell ref="A15:A17"/>
    <mergeCell ref="A18:B18"/>
    <mergeCell ref="A19:A21"/>
    <mergeCell ref="A22:A24"/>
    <mergeCell ref="A26:A2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31:B31"/>
    <mergeCell ref="A32:B32"/>
    <mergeCell ref="A34:B34"/>
    <mergeCell ref="A35:B35"/>
    <mergeCell ref="A36:B36"/>
    <mergeCell ref="A37:B37"/>
    <mergeCell ref="A38:B38"/>
    <mergeCell ref="A39:B39"/>
    <mergeCell ref="A40:B40"/>
    <mergeCell ref="D45:G45"/>
    <mergeCell ref="H45:K45"/>
    <mergeCell ref="D46:G46"/>
    <mergeCell ref="H46:K46"/>
    <mergeCell ref="D47:G47"/>
    <mergeCell ref="H47:K47"/>
    <mergeCell ref="D49:G49"/>
    <mergeCell ref="H49:K49"/>
    <mergeCell ref="D50:G50"/>
    <mergeCell ref="H50:K50"/>
    <mergeCell ref="D48:G48"/>
    <mergeCell ref="H48:K48"/>
    <mergeCell ref="D52:G52"/>
    <mergeCell ref="H52:K52"/>
    <mergeCell ref="D53:G53"/>
    <mergeCell ref="H53:K53"/>
    <mergeCell ref="D54:G54"/>
    <mergeCell ref="H54:K54"/>
    <mergeCell ref="D55:G55"/>
    <mergeCell ref="H55:K55"/>
    <mergeCell ref="D56:G56"/>
    <mergeCell ref="H56:K56"/>
    <mergeCell ref="D57:G57"/>
    <mergeCell ref="H57:K57"/>
    <mergeCell ref="D58:G58"/>
    <mergeCell ref="H58:K58"/>
    <mergeCell ref="D59:G59"/>
    <mergeCell ref="H59:K59"/>
    <mergeCell ref="D60:G60"/>
    <mergeCell ref="H60:K60"/>
    <mergeCell ref="D64:G64"/>
    <mergeCell ref="H64:K64"/>
    <mergeCell ref="D61:G61"/>
    <mergeCell ref="H61:K61"/>
    <mergeCell ref="D62:G62"/>
    <mergeCell ref="H62:K62"/>
    <mergeCell ref="D63:G63"/>
    <mergeCell ref="H63:K63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</vt:i4>
      </vt:variant>
    </vt:vector>
  </HeadingPairs>
  <TitlesOfParts>
    <vt:vector size="21" baseType="lpstr">
      <vt:lpstr>Образец</vt:lpstr>
      <vt:lpstr>1 класс</vt:lpstr>
      <vt:lpstr>2 класс</vt:lpstr>
      <vt:lpstr>3 класс</vt:lpstr>
      <vt:lpstr>4 класс</vt:lpstr>
      <vt:lpstr>5 б класс </vt:lpstr>
      <vt:lpstr>5  а класс</vt:lpstr>
      <vt:lpstr>6 в класс</vt:lpstr>
      <vt:lpstr>6 б класс </vt:lpstr>
      <vt:lpstr>6 а класс</vt:lpstr>
      <vt:lpstr>7 класс б</vt:lpstr>
      <vt:lpstr>7 ав класс</vt:lpstr>
      <vt:lpstr>8 б класс</vt:lpstr>
      <vt:lpstr>8 ав класс</vt:lpstr>
      <vt:lpstr>9 класс б</vt:lpstr>
      <vt:lpstr>9 класс а</vt:lpstr>
      <vt:lpstr>10 класс</vt:lpstr>
      <vt:lpstr>11 класс</vt:lpstr>
      <vt:lpstr>'10 класс'!базовый</vt:lpstr>
      <vt:lpstr>'11 класс'!базовый</vt:lpstr>
      <vt:lpstr>базовый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школа67</cp:lastModifiedBy>
  <cp:lastPrinted>2014-08-03T15:21:54Z</cp:lastPrinted>
  <dcterms:created xsi:type="dcterms:W3CDTF">2014-07-19T08:59:48Z</dcterms:created>
  <dcterms:modified xsi:type="dcterms:W3CDTF">2017-08-23T06:27:41Z</dcterms:modified>
</cp:coreProperties>
</file>